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codeName="ThisWorkbook" defaultThemeVersion="166925"/>
  <mc:AlternateContent xmlns:mc="http://schemas.openxmlformats.org/markup-compatibility/2006">
    <mc:Choice Requires="x15">
      <x15ac:absPath xmlns:x15ac="http://schemas.microsoft.com/office/spreadsheetml/2010/11/ac" url="https://jsu-my.sharepoint.com/personal/cinman_jsu_edu/Documents/Certification/"/>
    </mc:Choice>
  </mc:AlternateContent>
  <xr:revisionPtr revIDLastSave="110" documentId="8_{75642020-A35F-4F3D-ACB7-48295AA3BB4D}" xr6:coauthVersionLast="47" xr6:coauthVersionMax="47" xr10:uidLastSave="{1B26657A-6751-4C5E-85E1-F1491AB4CCC3}"/>
  <bookViews>
    <workbookView xWindow="48480" yWindow="-120" windowWidth="29040" windowHeight="15840" firstSheet="2" activeTab="7" xr2:uid="{F1B0651C-254E-4F38-AB2E-8963DA18ED31}"/>
  </bookViews>
  <sheets>
    <sheet name="Course &amp; Instructor" sheetId="1" r:id="rId1"/>
    <sheet name="Final Score" sheetId="4" r:id="rId2"/>
    <sheet name="Interpreting Results" sheetId="13" r:id="rId3"/>
    <sheet name="1 " sheetId="2" r:id="rId4"/>
    <sheet name="2 " sheetId="5" r:id="rId5"/>
    <sheet name="3 " sheetId="6" r:id="rId6"/>
    <sheet name="4 " sheetId="7" r:id="rId7"/>
    <sheet name="5" sheetId="8" r:id="rId8"/>
    <sheet name="6 " sheetId="9" r:id="rId9"/>
    <sheet name="7 " sheetId="11" r:id="rId10"/>
    <sheet name="8 " sheetId="12" r:id="rId11"/>
  </sheets>
  <definedNames>
    <definedName name="_Hlk112240469" localSheetId="9">'7 '!$A$2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3" l="1"/>
  <c r="C11" i="13"/>
  <c r="C12" i="13"/>
  <c r="C13" i="13"/>
  <c r="C14" i="13"/>
  <c r="C16" i="13"/>
  <c r="C17" i="13"/>
  <c r="C18" i="13"/>
  <c r="C19" i="13"/>
  <c r="C20" i="13"/>
  <c r="C21" i="13"/>
  <c r="C22" i="13"/>
  <c r="C23" i="13"/>
  <c r="C24" i="13"/>
  <c r="C25" i="13"/>
  <c r="C26" i="13"/>
  <c r="C27" i="13"/>
  <c r="C28" i="13"/>
  <c r="C29" i="13"/>
  <c r="C30" i="13"/>
  <c r="C31" i="13"/>
  <c r="G10" i="13"/>
  <c r="G11" i="13"/>
  <c r="G12" i="13"/>
  <c r="G13" i="13"/>
  <c r="G14" i="13"/>
  <c r="G15" i="13"/>
  <c r="E11" i="9"/>
  <c r="C15" i="13"/>
  <c r="C7" i="4"/>
  <c r="E13" i="8"/>
  <c r="E19" i="2"/>
  <c r="E12" i="12"/>
  <c r="C10" i="4" s="1"/>
  <c r="C8" i="4"/>
  <c r="C3" i="4" l="1"/>
  <c r="E9" i="11"/>
  <c r="C9" i="4" s="1"/>
  <c r="E12" i="7"/>
  <c r="C6" i="4" s="1"/>
  <c r="E12" i="6"/>
  <c r="C5" i="4" s="1"/>
  <c r="E12" i="5"/>
  <c r="C4" i="4" s="1"/>
  <c r="C12" i="4" l="1"/>
  <c r="C14" i="4" s="1"/>
</calcChain>
</file>

<file path=xl/sharedStrings.xml><?xml version="1.0" encoding="utf-8"?>
<sst xmlns="http://schemas.openxmlformats.org/spreadsheetml/2006/main" count="237" uniqueCount="145">
  <si>
    <r>
      <rPr>
        <b/>
        <sz val="18"/>
        <color theme="0"/>
        <rFont val="Calibri"/>
        <family val="2"/>
        <scheme val="minor"/>
      </rPr>
      <t>COURSE</t>
    </r>
    <r>
      <rPr>
        <sz val="18"/>
        <color theme="0"/>
        <rFont val="Calibri"/>
        <family val="2"/>
        <scheme val="minor"/>
      </rPr>
      <t xml:space="preserve"> </t>
    </r>
    <r>
      <rPr>
        <b/>
        <sz val="18"/>
        <color theme="0"/>
        <rFont val="Calibri"/>
        <family val="2"/>
        <scheme val="minor"/>
      </rPr>
      <t>INFORMATION</t>
    </r>
  </si>
  <si>
    <t>Course ID:</t>
  </si>
  <si>
    <t>College:</t>
  </si>
  <si>
    <t>Department/School:</t>
  </si>
  <si>
    <t xml:space="preserve">Course URL: </t>
  </si>
  <si>
    <t>INSTRUCTOR INFORMATION</t>
  </si>
  <si>
    <t>Instructor Name:</t>
  </si>
  <si>
    <t xml:space="preserve">Instructor Email: </t>
  </si>
  <si>
    <t>Area</t>
  </si>
  <si>
    <t>Score</t>
  </si>
  <si>
    <t>Section 1: Course Overview and Introduction</t>
  </si>
  <si>
    <t>Section 2: Learning Objectives</t>
  </si>
  <si>
    <t>Section 3: Assessment and Measurement</t>
  </si>
  <si>
    <t>Section 4: Instructional Materials</t>
  </si>
  <si>
    <t>Section 5: Learning Activities and Learner Interaction</t>
  </si>
  <si>
    <t>Section 6: Design and Layout</t>
  </si>
  <si>
    <t>Section 7: Course Technology</t>
  </si>
  <si>
    <t>Section 8: Accessibility and Mobile Compatibility</t>
  </si>
  <si>
    <t>Total Points:</t>
  </si>
  <si>
    <t>Percentage:</t>
  </si>
  <si>
    <t>Rating:</t>
  </si>
  <si>
    <t>Instructions: How to Interpret the Results</t>
  </si>
  <si>
    <t>Any item marked "moderate" or "major" must be revised.</t>
  </si>
  <si>
    <t>All "Essential Standards" must be rated as "Sufficiently Present."</t>
  </si>
  <si>
    <t>All "Alignment Standards" must be rated as "Sufficiently Present."</t>
  </si>
  <si>
    <t>Essential Standards</t>
  </si>
  <si>
    <t>Current Condition</t>
  </si>
  <si>
    <t>Alignment Standards</t>
  </si>
  <si>
    <t>Instructions make clear how to get started and where to find various course components. (Orientation/Get Started/Start Here content is available.)</t>
  </si>
  <si>
    <t>The course learning objectives describe outcomes that are measurable.</t>
  </si>
  <si>
    <t>Learners are introduced to the purpose and structure of the course.</t>
  </si>
  <si>
    <t>The module/unit-level learning objectives describe outcomes that are measurable and consistent with the course-level objectives.</t>
  </si>
  <si>
    <t xml:space="preserve">The assessments measure the achievement of the stated learning objectives. </t>
  </si>
  <si>
    <t>The instructional materials contribute to the achievement of the stated learning objectives or competencies.</t>
  </si>
  <si>
    <t>Learning objectives are stated clearly, are learner-centered, and are prominently located in the course.</t>
  </si>
  <si>
    <t>The learning activities help learners achieve the stated objectives or competencies</t>
  </si>
  <si>
    <t>The relationship between learning objectives, learning activities, and assessments is made clear.</t>
  </si>
  <si>
    <t>The tools used in the course support the learning objectives or competencies.</t>
  </si>
  <si>
    <t>The learning objectives are suited to and reflect the level of the course.</t>
  </si>
  <si>
    <t>The course grading policy is stated clearly, available at the beginning of the course, and consistent throughout the course site.</t>
  </si>
  <si>
    <t>Specific and descriptive criteria are provided for the evaluation of learners’ work, and their connection to the course grading policy is clearly explained.</t>
  </si>
  <si>
    <t>Rating Scale for IDs  -  Pass/Not Pass (Met/Not Met)</t>
  </si>
  <si>
    <t>The relationship between the use of instructional materials in the course and completing learning activities is clearly explained.</t>
  </si>
  <si>
    <r>
      <rPr>
        <b/>
        <sz val="16"/>
        <color rgb="FF548235"/>
        <rFont val="Symbol"/>
      </rPr>
      <t>·</t>
    </r>
    <r>
      <rPr>
        <b/>
        <sz val="16"/>
        <color rgb="FF548235"/>
        <rFont val="Times New Roman"/>
      </rPr>
      <t xml:space="preserve">        127 - 150 (85%) = Certified </t>
    </r>
  </si>
  <si>
    <t>The course models the academic integrity expected of learners by providing both source references and permissions for use of instructional materials</t>
  </si>
  <si>
    <r>
      <rPr>
        <sz val="16"/>
        <color rgb="FFED7D31"/>
        <rFont val="Symbol"/>
      </rPr>
      <t>·</t>
    </r>
    <r>
      <rPr>
        <sz val="16"/>
        <color rgb="FFED7D31"/>
        <rFont val="Times New Roman"/>
      </rPr>
      <t>       </t>
    </r>
    <r>
      <rPr>
        <b/>
        <sz val="16"/>
        <color rgb="FFED7D31"/>
        <rFont val="Times New Roman"/>
      </rPr>
      <t> 105 - 126 (70% to 84%) = Making Progress</t>
    </r>
  </si>
  <si>
    <t>The instructional materials represent up-to-date theory and practice in the discipline.</t>
  </si>
  <si>
    <r>
      <rPr>
        <sz val="16"/>
        <color rgb="FFC00000"/>
        <rFont val="Symbol"/>
      </rPr>
      <t>·</t>
    </r>
    <r>
      <rPr>
        <sz val="16"/>
        <color rgb="FFC00000"/>
        <rFont val="Times New Roman"/>
      </rPr>
      <t xml:space="preserve">         </t>
    </r>
    <r>
      <rPr>
        <b/>
        <sz val="16"/>
        <color rgb="FFC00000"/>
        <rFont val="Times New Roman"/>
      </rPr>
      <t>0 – 104 (0% to 69%) = Incomplete</t>
    </r>
  </si>
  <si>
    <r>
      <t xml:space="preserve">Learning activities provide opportunities for interaction that support active learning.
•	</t>
    </r>
    <r>
      <rPr>
        <b/>
        <i/>
        <sz val="11"/>
        <color theme="1"/>
        <rFont val="Calibri"/>
        <family val="2"/>
        <scheme val="minor"/>
      </rPr>
      <t>Substantive Interaction: Provide direct instruction</t>
    </r>
  </si>
  <si>
    <r>
      <t xml:space="preserve">The instructor’s plan for regular interaction with learners in substantive ways during the course is clearly stated.
•	</t>
    </r>
    <r>
      <rPr>
        <b/>
        <i/>
        <sz val="11"/>
        <color theme="1"/>
        <rFont val="Calibri"/>
        <family val="2"/>
        <scheme val="minor"/>
      </rPr>
      <t>Substantive Interaction: Provide information or respond to questions about the content of a course or competency.</t>
    </r>
  </si>
  <si>
    <t>The requirements for learner interaction are clearly stated.</t>
  </si>
  <si>
    <t xml:space="preserve">Course navigation facilitates ease of use. </t>
  </si>
  <si>
    <t xml:space="preserve">The course design facilitates readability. </t>
  </si>
  <si>
    <t>The course provides accessible text and images in files, documents, LMS pages, and web pages to meet the needs of diverse learners.</t>
  </si>
  <si>
    <t>Scoring: Sufficiently Present = 3 pts; Minor Revision = 2 pts; Moderate Revision = 1; Major Revision = 0 pts; Not Applicable = 3 pts</t>
  </si>
  <si>
    <t>Objective</t>
  </si>
  <si>
    <t>Standard</t>
  </si>
  <si>
    <t>Resource/Source</t>
  </si>
  <si>
    <t>Condition</t>
  </si>
  <si>
    <t>Comments</t>
  </si>
  <si>
    <r>
      <t xml:space="preserve">Aligns with Quality Matters, 7th Edition, 1.1. </t>
    </r>
    <r>
      <rPr>
        <b/>
        <i/>
        <sz val="11"/>
        <color rgb="FFC00000"/>
        <rFont val="Calibri"/>
        <family val="2"/>
        <scheme val="minor"/>
      </rPr>
      <t>This is an Essential Standard.</t>
    </r>
  </si>
  <si>
    <r>
      <t xml:space="preserve">Aligns with Quality Matters, 7th Edition, 1.2. </t>
    </r>
    <r>
      <rPr>
        <b/>
        <i/>
        <sz val="11"/>
        <color rgb="FFC00000"/>
        <rFont val="Calibri"/>
        <family val="2"/>
        <scheme val="minor"/>
      </rPr>
      <t>This is an Essential Standard.</t>
    </r>
  </si>
  <si>
    <r>
      <t>Communication expectations for online discussions, email, and other forms of interaction are clearly stated. 
•</t>
    </r>
    <r>
      <rPr>
        <b/>
        <i/>
        <sz val="11"/>
        <color theme="1"/>
        <rFont val="Calibri"/>
        <family val="2"/>
        <scheme val="minor"/>
      </rPr>
      <t xml:space="preserve">	Substantive Interaction: Assess or provide feedback on student’s coursework
•	Regular Interaction</t>
    </r>
  </si>
  <si>
    <t xml:space="preserve">Aligns with Quality Matters, 7th Edition, 1.3. </t>
  </si>
  <si>
    <t>Course and institutional policies with which the learner is expected to comply are clearly stated within the course, or a link to current policies is provided</t>
  </si>
  <si>
    <t xml:space="preserve">Aligns with Quality Matters, 7th Edition, 1.4. </t>
  </si>
  <si>
    <t>Located in Pre-loaded modules.</t>
  </si>
  <si>
    <t xml:space="preserve">Minimum technology requirements for the course are clearly stated, and information on how to obtain the technologies is provided. </t>
  </si>
  <si>
    <t xml:space="preserve">Aligns with Quality Matters, 7th Edition, 1.5. </t>
  </si>
  <si>
    <t xml:space="preserve"> Technical skills and digital information literacy skills expected of the learner are clearly stated. </t>
  </si>
  <si>
    <t>Aligns with QM, 7th Edition, 1.6.</t>
  </si>
  <si>
    <t>Expectations for prerequisite knowledge in the discipline and/or any required competencies are clearly stated.</t>
  </si>
  <si>
    <t>Aligns with QM, 7th Edition, 1.7.</t>
  </si>
  <si>
    <t>The self-introduction by the instructor is professional and is available online.</t>
  </si>
  <si>
    <t>Aligns with QM, 7th Edition, 1.8.</t>
  </si>
  <si>
    <t xml:space="preserve">Learners have the opportunity to introduce themselves. </t>
  </si>
  <si>
    <t>Aligns with QM, 7th Edition, 1.9.</t>
  </si>
  <si>
    <t>A printable syllabus and course calendar is available.</t>
  </si>
  <si>
    <t>Aligns with OSCQR standard 4.</t>
  </si>
  <si>
    <t>Course information states the course delivery format: face-to-face, hybrid, online-synchronous, or online-asynchronous.</t>
  </si>
  <si>
    <t>Aligns with OSCQR standard 7.</t>
  </si>
  <si>
    <t xml:space="preserve">Information or links to learner support services are available. (Tutoring, student services, academic services, writing center, etc. </t>
  </si>
  <si>
    <t>Aligns with OSCQR standard 6.</t>
  </si>
  <si>
    <t>TOTAL</t>
  </si>
  <si>
    <r>
      <t xml:space="preserve">Aligns with Quality Matters, 7th Edition, 2.1. </t>
    </r>
    <r>
      <rPr>
        <b/>
        <i/>
        <sz val="11"/>
        <color rgb="FFC00000"/>
        <rFont val="Calibri"/>
        <family val="2"/>
        <scheme val="minor"/>
      </rPr>
      <t>This is an Essential Standard.</t>
    </r>
    <r>
      <rPr>
        <sz val="11"/>
        <color theme="1"/>
        <rFont val="Calibri"/>
        <family val="2"/>
        <scheme val="minor"/>
      </rPr>
      <t xml:space="preserve"> </t>
    </r>
    <r>
      <rPr>
        <b/>
        <i/>
        <sz val="11"/>
        <color theme="4" tint="-0.249977111117893"/>
        <rFont val="Calibri"/>
        <family val="2"/>
        <scheme val="minor"/>
      </rPr>
      <t>This is also an Alignment Standard.</t>
    </r>
  </si>
  <si>
    <r>
      <t xml:space="preserve">Aligns with Quality Matters, 7th Edition, 2.2. </t>
    </r>
    <r>
      <rPr>
        <b/>
        <i/>
        <sz val="11"/>
        <color rgb="FFC00000"/>
        <rFont val="Calibri"/>
        <family val="2"/>
        <scheme val="minor"/>
      </rPr>
      <t>This is an Essential Standard.</t>
    </r>
    <r>
      <rPr>
        <sz val="11"/>
        <color theme="1"/>
        <rFont val="Calibri"/>
        <family val="2"/>
        <scheme val="minor"/>
      </rPr>
      <t xml:space="preserve"> </t>
    </r>
    <r>
      <rPr>
        <b/>
        <i/>
        <sz val="11"/>
        <color theme="4" tint="-0.249977111117893"/>
        <rFont val="Calibri"/>
        <family val="2"/>
        <scheme val="minor"/>
      </rPr>
      <t>This is also an Alignment Standard.</t>
    </r>
  </si>
  <si>
    <r>
      <t xml:space="preserve">Aligns with Quality Matters, 7th Edition, 2.3. </t>
    </r>
    <r>
      <rPr>
        <b/>
        <i/>
        <sz val="11"/>
        <color rgb="FFC00000"/>
        <rFont val="Calibri"/>
        <family val="2"/>
        <scheme val="minor"/>
      </rPr>
      <t>This is an Essential Standard.</t>
    </r>
  </si>
  <si>
    <r>
      <t xml:space="preserve">Aligns with Quality Matters, 7th Edition, 2.4. </t>
    </r>
    <r>
      <rPr>
        <b/>
        <i/>
        <sz val="11"/>
        <color rgb="FFC00000"/>
        <rFont val="Calibri"/>
        <family val="2"/>
        <scheme val="minor"/>
      </rPr>
      <t>This is an Essential Standard.</t>
    </r>
  </si>
  <si>
    <r>
      <t xml:space="preserve">Aligns with Quality Matters, 7th Edition, 2.5. </t>
    </r>
    <r>
      <rPr>
        <b/>
        <i/>
        <sz val="11"/>
        <color rgb="FFC00000"/>
        <rFont val="Calibri"/>
        <family val="2"/>
        <scheme val="minor"/>
      </rPr>
      <t>This is an Essential Standard.</t>
    </r>
  </si>
  <si>
    <t>Total Score</t>
  </si>
  <si>
    <r>
      <rPr>
        <sz val="11"/>
        <color rgb="FF000000"/>
        <rFont val="Calibri"/>
        <scheme val="minor"/>
      </rPr>
      <t xml:space="preserve">Aligns with Quality Matters, 7th Edition, 3.1. </t>
    </r>
    <r>
      <rPr>
        <b/>
        <i/>
        <sz val="11"/>
        <color rgb="FFC00000"/>
        <rFont val="Calibri"/>
        <scheme val="minor"/>
      </rPr>
      <t>This is an Essential Standard.</t>
    </r>
    <r>
      <rPr>
        <sz val="11"/>
        <color rgb="FF000000"/>
        <rFont val="Calibri"/>
        <scheme val="minor"/>
      </rPr>
      <t xml:space="preserve"> </t>
    </r>
    <r>
      <rPr>
        <b/>
        <i/>
        <sz val="11"/>
        <color rgb="FF305496"/>
        <rFont val="Calibri"/>
        <scheme val="minor"/>
      </rPr>
      <t>This is also an Alignment Standard.</t>
    </r>
  </si>
  <si>
    <r>
      <t xml:space="preserve">Aligns with Quality Matters, 7th Edition, 3.2. </t>
    </r>
    <r>
      <rPr>
        <b/>
        <i/>
        <sz val="11"/>
        <color rgb="FFC00000"/>
        <rFont val="Calibri"/>
        <family val="2"/>
        <scheme val="minor"/>
      </rPr>
      <t>This is an Essential Standard.</t>
    </r>
    <r>
      <rPr>
        <sz val="11"/>
        <color theme="1"/>
        <rFont val="Calibri"/>
        <family val="2"/>
        <scheme val="minor"/>
      </rPr>
      <t xml:space="preserve"> </t>
    </r>
  </si>
  <si>
    <r>
      <t xml:space="preserve">Aligns with Quality Matters, 7th Edition, 3.3. </t>
    </r>
    <r>
      <rPr>
        <b/>
        <i/>
        <sz val="11"/>
        <color rgb="FFC00000"/>
        <rFont val="Calibri"/>
        <family val="2"/>
        <scheme val="minor"/>
      </rPr>
      <t>This is an Essential Standard.</t>
    </r>
    <r>
      <rPr>
        <sz val="11"/>
        <color theme="1"/>
        <rFont val="Calibri"/>
        <family val="2"/>
        <scheme val="minor"/>
      </rPr>
      <t xml:space="preserve"> </t>
    </r>
  </si>
  <si>
    <t>The course includes multiple types of assessments that are sequenced and suited to the level of the course.</t>
  </si>
  <si>
    <t xml:space="preserve">Aligns with Quality Matters, 7th Edition, 3.4. </t>
  </si>
  <si>
    <t>The types and timing of assessments provide learners with multiple opportunities to track their learning progress with timely feedback.</t>
  </si>
  <si>
    <t xml:space="preserve">Aligns with Quality Matters, 7th Edition, 3.5. </t>
  </si>
  <si>
    <t>Learners have easy access to a well-designed and up-to-date gradebook.</t>
  </si>
  <si>
    <t>Aligned to OSCQR Standard 49.</t>
  </si>
  <si>
    <r>
      <t xml:space="preserve">Aligns with Quality Matters, 7th Edition, 4.1. </t>
    </r>
    <r>
      <rPr>
        <b/>
        <i/>
        <sz val="11"/>
        <color rgb="FFC00000"/>
        <rFont val="Calibri"/>
        <family val="2"/>
        <scheme val="minor"/>
      </rPr>
      <t>This is an Essential Standard.</t>
    </r>
    <r>
      <rPr>
        <sz val="11"/>
        <color theme="1"/>
        <rFont val="Calibri"/>
        <family val="2"/>
        <scheme val="minor"/>
      </rPr>
      <t xml:space="preserve"> </t>
    </r>
    <r>
      <rPr>
        <b/>
        <i/>
        <sz val="11"/>
        <color theme="4" tint="-0.249977111117893"/>
        <rFont val="Calibri"/>
        <family val="2"/>
        <scheme val="minor"/>
      </rPr>
      <t>This is also an Alignment Standard.</t>
    </r>
  </si>
  <si>
    <r>
      <t xml:space="preserve">Aligns with Quality Matters, 7th Edition, 4.2. </t>
    </r>
    <r>
      <rPr>
        <b/>
        <i/>
        <sz val="11"/>
        <color rgb="FFC00000"/>
        <rFont val="Calibri"/>
        <family val="2"/>
        <scheme val="minor"/>
      </rPr>
      <t>This is an Essential Standard.</t>
    </r>
    <r>
      <rPr>
        <sz val="11"/>
        <color theme="1"/>
        <rFont val="Calibri"/>
        <family val="2"/>
        <scheme val="minor"/>
      </rPr>
      <t xml:space="preserve"> </t>
    </r>
  </si>
  <si>
    <r>
      <t xml:space="preserve">Aligns with Quality Matters, 7th Edition, 4.3. </t>
    </r>
    <r>
      <rPr>
        <b/>
        <i/>
        <sz val="11"/>
        <color rgb="FFC00000"/>
        <rFont val="Calibri"/>
        <family val="2"/>
        <scheme val="minor"/>
      </rPr>
      <t>This is an Essential Standard.</t>
    </r>
    <r>
      <rPr>
        <sz val="11"/>
        <color theme="1"/>
        <rFont val="Calibri"/>
        <family val="2"/>
        <scheme val="minor"/>
      </rPr>
      <t xml:space="preserve"> </t>
    </r>
  </si>
  <si>
    <r>
      <t xml:space="preserve">Aligns with Quality Matters, 7th Edition, 4.4. </t>
    </r>
    <r>
      <rPr>
        <b/>
        <i/>
        <sz val="11"/>
        <color rgb="FFC00000"/>
        <rFont val="Calibri"/>
        <family val="2"/>
        <scheme val="minor"/>
      </rPr>
      <t>This is an Essential Standard.</t>
    </r>
    <r>
      <rPr>
        <sz val="11"/>
        <color theme="1"/>
        <rFont val="Calibri"/>
        <family val="2"/>
        <scheme val="minor"/>
      </rPr>
      <t xml:space="preserve"> </t>
    </r>
  </si>
  <si>
    <r>
      <t xml:space="preserve">Course offers access to a variety of engaging resources to present content, support learning and collaboration, and facilitate regular and substantive interaction with the instructor.
•	</t>
    </r>
    <r>
      <rPr>
        <b/>
        <i/>
        <sz val="11"/>
        <color theme="1"/>
        <rFont val="Calibri"/>
        <family val="2"/>
        <scheme val="minor"/>
      </rPr>
      <t>Substantive Interaction: Facilitate a group discussion regarding the content of a course or competency.</t>
    </r>
  </si>
  <si>
    <t>Aligns with OSCQR Standard 29</t>
  </si>
  <si>
    <t>Course materials and resources include copyright and licensing status where applicable</t>
  </si>
  <si>
    <t>Aligns with OSCQR Standard 33</t>
  </si>
  <si>
    <t>Resources/Source</t>
  </si>
  <si>
    <r>
      <t xml:space="preserve">Aligns with Quality Matters 7th Ed., Standard 5.1. </t>
    </r>
    <r>
      <rPr>
        <b/>
        <i/>
        <sz val="11"/>
        <color rgb="FFC00000"/>
        <rFont val="Calibri"/>
        <family val="2"/>
        <scheme val="minor"/>
      </rPr>
      <t>This is an essential standard.</t>
    </r>
    <r>
      <rPr>
        <sz val="11"/>
        <color theme="1"/>
        <rFont val="Calibri"/>
        <family val="2"/>
        <scheme val="minor"/>
      </rPr>
      <t xml:space="preserve"> </t>
    </r>
    <r>
      <rPr>
        <b/>
        <i/>
        <sz val="11"/>
        <color theme="4" tint="-0.249977111117893"/>
        <rFont val="Calibri"/>
        <family val="2"/>
        <scheme val="minor"/>
      </rPr>
      <t>This is also an alignment standard.</t>
    </r>
  </si>
  <si>
    <r>
      <t xml:space="preserve">Aligns with Quality Matters 7th Ed., Standard 5.2. </t>
    </r>
    <r>
      <rPr>
        <b/>
        <i/>
        <sz val="11"/>
        <color rgb="FFC00000"/>
        <rFont val="Calibri"/>
        <family val="2"/>
        <scheme val="minor"/>
      </rPr>
      <t>This is an essential standard.</t>
    </r>
    <r>
      <rPr>
        <sz val="11"/>
        <color theme="1"/>
        <rFont val="Calibri"/>
        <family val="2"/>
        <scheme val="minor"/>
      </rPr>
      <t xml:space="preserve"> </t>
    </r>
  </si>
  <si>
    <r>
      <t xml:space="preserve">Aligns with Quality Matters 7th Ed., Standard 5.3. </t>
    </r>
    <r>
      <rPr>
        <b/>
        <i/>
        <sz val="11"/>
        <color rgb="FFC00000"/>
        <rFont val="Calibri"/>
        <family val="2"/>
        <scheme val="minor"/>
      </rPr>
      <t>This is an essential standard.</t>
    </r>
    <r>
      <rPr>
        <sz val="11"/>
        <color theme="1"/>
        <rFont val="Calibri"/>
        <family val="2"/>
        <scheme val="minor"/>
      </rPr>
      <t xml:space="preserve"> </t>
    </r>
  </si>
  <si>
    <r>
      <t xml:space="preserve">Aligns with Quality Matters 7th Ed., Standard 5.4. </t>
    </r>
    <r>
      <rPr>
        <b/>
        <i/>
        <sz val="11"/>
        <color rgb="FFC00000"/>
        <rFont val="Calibri"/>
        <family val="2"/>
        <scheme val="minor"/>
      </rPr>
      <t>This is an essential standard.</t>
    </r>
    <r>
      <rPr>
        <sz val="11"/>
        <color theme="1"/>
        <rFont val="Calibri"/>
        <family val="2"/>
        <scheme val="minor"/>
      </rPr>
      <t xml:space="preserve"> </t>
    </r>
  </si>
  <si>
    <r>
      <t xml:space="preserve">Learners have an opportunity to get to know the instructor.
•	</t>
    </r>
    <r>
      <rPr>
        <b/>
        <i/>
        <sz val="11"/>
        <color theme="1"/>
        <rFont val="Calibri"/>
        <family val="2"/>
        <scheme val="minor"/>
      </rPr>
      <t>Regular and substantive Interaction</t>
    </r>
  </si>
  <si>
    <t>Aligns with OSCQR Standard 40.</t>
  </si>
  <si>
    <r>
      <t xml:space="preserve">Course provides activities for learners to develop higher order thinking and problem-solving skills, such as critical reflection and analysis.
•	</t>
    </r>
    <r>
      <rPr>
        <b/>
        <i/>
        <sz val="11"/>
        <color theme="1"/>
        <rFont val="Calibri"/>
        <family val="2"/>
        <scheme val="minor"/>
      </rPr>
      <t>Substantive Interaction: Provide direct instruction
•	Regular Interaction</t>
    </r>
  </si>
  <si>
    <t xml:space="preserve">Aligned with OSCQR Standard 30. </t>
  </si>
  <si>
    <r>
      <t>Course provides activities that emulate real world applications of the discipline, such as experiential learning, case studies, and problem-based activities.
•</t>
    </r>
    <r>
      <rPr>
        <b/>
        <i/>
        <sz val="11"/>
        <color theme="1"/>
        <rFont val="Calibri"/>
        <family val="2"/>
        <scheme val="minor"/>
      </rPr>
      <t xml:space="preserve">	Substantive Interaction: Provide direct instruction
•	Regular Interaction</t>
    </r>
  </si>
  <si>
    <t>Aligned with OSCQR Standard 31.</t>
  </si>
  <si>
    <r>
      <rPr>
        <sz val="11"/>
        <rFont val="Calibri"/>
        <family val="2"/>
        <scheme val="minor"/>
      </rPr>
      <t xml:space="preserve">Aligns with QM Rubric 7th Edition - Specific Review Standard 8.1 </t>
    </r>
    <r>
      <rPr>
        <b/>
        <i/>
        <sz val="11"/>
        <color rgb="FFC00000"/>
        <rFont val="Calibri"/>
        <family val="2"/>
        <scheme val="minor"/>
      </rPr>
      <t>- This is an Essential Standard.</t>
    </r>
  </si>
  <si>
    <r>
      <t>Aligns with QM Rubric 7th Edition - Specific Review Standard 8.2. -</t>
    </r>
    <r>
      <rPr>
        <b/>
        <i/>
        <sz val="11"/>
        <color rgb="FFC00000"/>
        <rFont val="Calibri"/>
        <family val="2"/>
        <scheme val="minor"/>
      </rPr>
      <t xml:space="preserve"> This is an Essential Standard.</t>
    </r>
  </si>
  <si>
    <t>Large blocks of information are divided into manageable sections with ample white space around and between the blocks.</t>
  </si>
  <si>
    <t>https://oscqr.suny.edu/standard17/</t>
  </si>
  <si>
    <t>Instructions are provided and well written.</t>
  </si>
  <si>
    <t>https://oscqr.suny.edu/standard19/</t>
  </si>
  <si>
    <t>Canvas Pages are used where appropriate rather than direct uploads of files (PDFs, WORD documents, PPT, etc.)</t>
  </si>
  <si>
    <t>https://oscqr.suny.edu/standard34/</t>
  </si>
  <si>
    <r>
      <t xml:space="preserve">Aligned with Quality Matters Rubric, 7th ed, 6.1. </t>
    </r>
    <r>
      <rPr>
        <b/>
        <i/>
        <sz val="11"/>
        <color rgb="FFC00000"/>
        <rFont val="Calibri"/>
        <family val="2"/>
        <scheme val="minor"/>
      </rPr>
      <t>This is an Essential Standard.</t>
    </r>
    <r>
      <rPr>
        <sz val="11"/>
        <color theme="1"/>
        <rFont val="Calibri"/>
        <family val="2"/>
        <scheme val="minor"/>
      </rPr>
      <t xml:space="preserve"> </t>
    </r>
    <r>
      <rPr>
        <b/>
        <i/>
        <sz val="11"/>
        <color theme="4" tint="-0.249977111117893"/>
        <rFont val="Calibri"/>
        <family val="2"/>
        <scheme val="minor"/>
      </rPr>
      <t>This is an Alignment Standard as well.</t>
    </r>
  </si>
  <si>
    <t>Course tools promote learner engagement and active learning.</t>
  </si>
  <si>
    <t xml:space="preserve">Aligned with Quality Matters Rubric, 7th ed, 6.2. </t>
  </si>
  <si>
    <t>The course provides learners with information on protecting their data and privacy.</t>
  </si>
  <si>
    <t xml:space="preserve">Aligned with Quality Matters Rubric, 7th ed, 6.4. </t>
  </si>
  <si>
    <t>Privacy Statement is pre-loaded into Course via module page.</t>
  </si>
  <si>
    <t>Resource</t>
  </si>
  <si>
    <t>The course provides accessible text and images in files, documents, LMS pages, and web pages to meet the needs of diverse learners. (Text is formatted with titles, headings, and other styles to enhance readability and improve the structure of the document.)</t>
  </si>
  <si>
    <r>
      <t xml:space="preserve">Aligns with QM Rubric 7th Edition, Specific Review Standard 8.3. and 8.4.  </t>
    </r>
    <r>
      <rPr>
        <b/>
        <i/>
        <sz val="11"/>
        <color rgb="FFC00000"/>
        <rFont val="Calibri"/>
        <family val="2"/>
        <scheme val="minor"/>
      </rPr>
      <t xml:space="preserve">This is an Essential Standard. </t>
    </r>
  </si>
  <si>
    <t>Video and audio content in the course is accessible.</t>
  </si>
  <si>
    <t>Aligns with QM Rubric 7th Edition, Specific Review Standard 8.5</t>
  </si>
  <si>
    <t>Course multimedia facilitate ease of use.</t>
  </si>
  <si>
    <t>Aligns with QM Rubric 7th Edition, Specific Review Standard 8.6.</t>
  </si>
  <si>
    <t>Hyperlink text is descriptive and makes sense when out of context (avoid using "click here").</t>
  </si>
  <si>
    <t>https://oscqr.suny.edu/standard37/</t>
  </si>
  <si>
    <t xml:space="preserve">There is enough contrast between text and background for the content to be easily viewed. </t>
  </si>
  <si>
    <t>https://oscqr.suny.edu/standard18/</t>
  </si>
  <si>
    <t>All content is mobile compatible.</t>
  </si>
  <si>
    <t xml:space="preserve">Aligns with QM Rubric 7th Edition, Specific Review Standard 6.3.3  - "A mobile application that learners use to identify plants in a botany course"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</si>
</sst>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1"/>
      <color theme="1"/>
      <name val="Calibri"/>
      <scheme val="minor"/>
    </font>
    <font>
      <b/>
      <sz val="11"/>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sz val="12"/>
      <color rgb="FF002060"/>
      <name val="Calibri"/>
      <family val="2"/>
      <scheme val="minor"/>
    </font>
    <font>
      <u/>
      <sz val="11"/>
      <color theme="10"/>
      <name val="Calibri"/>
      <family val="2"/>
      <scheme val="minor"/>
    </font>
    <font>
      <sz val="11"/>
      <name val="Calibri"/>
      <family val="2"/>
      <scheme val="minor"/>
    </font>
    <font>
      <sz val="11"/>
      <color theme="10"/>
      <name val="Calibri"/>
      <family val="2"/>
      <scheme val="minor"/>
    </font>
    <font>
      <b/>
      <i/>
      <sz val="11"/>
      <color rgb="FFC00000"/>
      <name val="Calibri"/>
      <family val="2"/>
      <scheme val="minor"/>
    </font>
    <font>
      <b/>
      <sz val="11"/>
      <color rgb="FFC00000"/>
      <name val="Calibri"/>
      <family val="2"/>
      <scheme val="minor"/>
    </font>
    <font>
      <b/>
      <i/>
      <sz val="11"/>
      <color theme="4" tint="-0.249977111117893"/>
      <name val="Calibri"/>
      <family val="2"/>
      <scheme val="minor"/>
    </font>
    <font>
      <sz val="14"/>
      <color rgb="FFC00000"/>
      <name val="Symbol"/>
      <family val="1"/>
      <charset val="2"/>
    </font>
    <font>
      <b/>
      <sz val="16"/>
      <color theme="1"/>
      <name val="Calibri"/>
      <family val="2"/>
      <scheme val="minor"/>
    </font>
    <font>
      <b/>
      <i/>
      <sz val="12"/>
      <color rgb="FFC00000"/>
      <name val="Times New Roman"/>
    </font>
    <font>
      <sz val="11"/>
      <color rgb="FF000000"/>
      <name val="Calibri"/>
      <scheme val="minor"/>
    </font>
    <font>
      <b/>
      <i/>
      <sz val="11"/>
      <color rgb="FFC00000"/>
      <name val="Calibri"/>
      <scheme val="minor"/>
    </font>
    <font>
      <b/>
      <i/>
      <sz val="11"/>
      <color rgb="FF305496"/>
      <name val="Calibri"/>
      <scheme val="minor"/>
    </font>
    <font>
      <b/>
      <sz val="16"/>
      <color rgb="FF548235"/>
      <name val="Symbol"/>
      <family val="1"/>
      <charset val="2"/>
    </font>
    <font>
      <sz val="11"/>
      <color rgb="FF000000"/>
      <name val="Calibri"/>
      <family val="2"/>
      <scheme val="minor"/>
    </font>
    <font>
      <sz val="11"/>
      <color rgb="FFED7D31"/>
      <name val="Calibri"/>
      <family val="2"/>
      <scheme val="minor"/>
    </font>
    <font>
      <b/>
      <sz val="16"/>
      <color rgb="FF548235"/>
      <name val="Symbol"/>
    </font>
    <font>
      <b/>
      <sz val="16"/>
      <color rgb="FF548235"/>
      <name val="Times New Roman"/>
    </font>
    <font>
      <sz val="16"/>
      <color rgb="FFED7D31"/>
      <name val="Symbol"/>
    </font>
    <font>
      <sz val="16"/>
      <color rgb="FFED7D31"/>
      <name val="Times New Roman"/>
    </font>
    <font>
      <b/>
      <sz val="16"/>
      <color rgb="FFED7D31"/>
      <name val="Times New Roman"/>
    </font>
    <font>
      <sz val="16"/>
      <color rgb="FFED7D31"/>
      <name val="Symbol"/>
      <family val="1"/>
      <charset val="2"/>
    </font>
    <font>
      <sz val="16"/>
      <color rgb="FFC00000"/>
      <name val="Symbol"/>
    </font>
    <font>
      <sz val="16"/>
      <color rgb="FFC00000"/>
      <name val="Times New Roman"/>
    </font>
    <font>
      <b/>
      <sz val="16"/>
      <color rgb="FFC00000"/>
      <name val="Times New Roman"/>
    </font>
    <font>
      <sz val="16"/>
      <color rgb="FFC00000"/>
      <name val="Symbol"/>
      <family val="1"/>
      <charset val="2"/>
    </font>
    <font>
      <b/>
      <sz val="16"/>
      <color rgb="FF000000"/>
      <name val="Times New Roman"/>
    </font>
    <font>
      <b/>
      <sz val="16"/>
      <color theme="9" tint="-0.249977111117893"/>
      <name val="Symbol"/>
      <family val="1"/>
      <charset val="2"/>
    </font>
    <font>
      <b/>
      <sz val="14"/>
      <color theme="9" tint="-0.249977111117893"/>
      <name val="Symbol"/>
      <family val="1"/>
      <charset val="2"/>
    </font>
    <font>
      <sz val="14"/>
      <color theme="5"/>
      <name val="Symbol"/>
      <family val="1"/>
      <charset val="2"/>
    </font>
    <font>
      <sz val="11"/>
      <color theme="5"/>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4"/>
      <color theme="0"/>
      <name val="Calibri"/>
      <family val="2"/>
      <scheme val="minor"/>
    </font>
    <font>
      <sz val="18"/>
      <color theme="0"/>
      <name val="Calibri"/>
      <family val="2"/>
      <scheme val="minor"/>
    </font>
    <font>
      <b/>
      <sz val="18"/>
      <color theme="0"/>
      <name val="Calibri"/>
      <family val="2"/>
      <scheme val="minor"/>
    </font>
    <font>
      <b/>
      <sz val="20"/>
      <color theme="0"/>
      <name val="Calibri"/>
      <family val="2"/>
      <scheme val="minor"/>
    </font>
    <font>
      <b/>
      <sz val="16"/>
      <color theme="0"/>
      <name val="Calibri"/>
      <family val="2"/>
      <scheme val="minor"/>
    </font>
    <font>
      <b/>
      <u/>
      <sz val="16"/>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C000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rgb="FF000000"/>
      </bottom>
      <diagonal/>
    </border>
    <border>
      <left/>
      <right style="thin">
        <color indexed="64"/>
      </right>
      <top/>
      <bottom style="thin">
        <color rgb="FF000000"/>
      </bottom>
      <diagonal/>
    </border>
  </borders>
  <cellStyleXfs count="2">
    <xf numFmtId="0" fontId="0" fillId="0" borderId="0"/>
    <xf numFmtId="0" fontId="7" fillId="0" borderId="0" applyNumberFormat="0" applyFill="0" applyBorder="0" applyAlignment="0" applyProtection="0"/>
  </cellStyleXfs>
  <cellXfs count="130">
    <xf numFmtId="0" fontId="0" fillId="0" borderId="0" xfId="0"/>
    <xf numFmtId="0" fontId="0" fillId="0" borderId="1" xfId="0" applyBorder="1"/>
    <xf numFmtId="0" fontId="2" fillId="0" borderId="0" xfId="0" applyFont="1"/>
    <xf numFmtId="0" fontId="6" fillId="0" borderId="0" xfId="0" applyFont="1" applyAlignment="1">
      <alignment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0" fillId="0" borderId="8" xfId="0" applyBorder="1" applyAlignment="1">
      <alignment wrapText="1"/>
    </xf>
    <xf numFmtId="0" fontId="0" fillId="0" borderId="9" xfId="0" applyBorder="1" applyAlignment="1">
      <alignment vertical="top" wrapText="1"/>
    </xf>
    <xf numFmtId="0" fontId="0" fillId="0" borderId="9" xfId="0" applyBorder="1" applyAlignment="1">
      <alignment wrapText="1"/>
    </xf>
    <xf numFmtId="0" fontId="0" fillId="0" borderId="9" xfId="0" applyBorder="1"/>
    <xf numFmtId="0" fontId="0" fillId="0" borderId="12" xfId="0" applyBorder="1"/>
    <xf numFmtId="0" fontId="0" fillId="0" borderId="11" xfId="0" applyBorder="1"/>
    <xf numFmtId="0" fontId="0" fillId="0" borderId="8" xfId="0" applyBorder="1" applyAlignment="1">
      <alignment horizontal="center" vertical="top"/>
    </xf>
    <xf numFmtId="0" fontId="0" fillId="0" borderId="9" xfId="0" applyBorder="1" applyAlignment="1">
      <alignment horizontal="center" vertical="top"/>
    </xf>
    <xf numFmtId="0" fontId="0" fillId="0" borderId="13" xfId="0" applyBorder="1"/>
    <xf numFmtId="0" fontId="3" fillId="0" borderId="9" xfId="0" applyFont="1" applyBorder="1"/>
    <xf numFmtId="0" fontId="0" fillId="0" borderId="0" xfId="0" applyAlignment="1">
      <alignment vertical="top"/>
    </xf>
    <xf numFmtId="0" fontId="4" fillId="0" borderId="8" xfId="0" applyFont="1" applyBorder="1" applyAlignment="1">
      <alignment horizontal="center"/>
    </xf>
    <xf numFmtId="0" fontId="0" fillId="2" borderId="1" xfId="0" applyFill="1" applyBorder="1"/>
    <xf numFmtId="0" fontId="4" fillId="3" borderId="1" xfId="0" applyFont="1" applyFill="1" applyBorder="1" applyAlignment="1">
      <alignment horizontal="center"/>
    </xf>
    <xf numFmtId="0" fontId="2" fillId="3" borderId="1" xfId="0" applyFont="1" applyFill="1" applyBorder="1"/>
    <xf numFmtId="0" fontId="2" fillId="2" borderId="12" xfId="0" applyFont="1" applyFill="1" applyBorder="1"/>
    <xf numFmtId="0" fontId="2" fillId="2" borderId="1" xfId="0" applyFont="1" applyFill="1" applyBorder="1"/>
    <xf numFmtId="0" fontId="0" fillId="0" borderId="10" xfId="0" applyBorder="1" applyAlignment="1">
      <alignment wrapText="1"/>
    </xf>
    <xf numFmtId="0" fontId="0" fillId="0" borderId="6" xfId="0" applyBorder="1" applyAlignment="1">
      <alignment wrapText="1"/>
    </xf>
    <xf numFmtId="0" fontId="8" fillId="3" borderId="1" xfId="0" applyFont="1" applyFill="1" applyBorder="1"/>
    <xf numFmtId="0" fontId="0" fillId="2" borderId="1" xfId="0" applyFill="1" applyBorder="1" applyAlignment="1">
      <alignment vertical="top" wrapText="1"/>
    </xf>
    <xf numFmtId="0" fontId="7" fillId="0" borderId="0" xfId="1" applyBorder="1"/>
    <xf numFmtId="49" fontId="0" fillId="2" borderId="1" xfId="0" applyNumberFormat="1" applyFill="1" applyBorder="1" applyAlignment="1">
      <alignment vertical="top" wrapText="1"/>
    </xf>
    <xf numFmtId="0" fontId="11" fillId="0" borderId="8" xfId="0" applyFont="1" applyBorder="1" applyAlignment="1">
      <alignment horizontal="center" vertical="top"/>
    </xf>
    <xf numFmtId="0" fontId="11" fillId="0" borderId="9" xfId="0" applyFont="1" applyBorder="1" applyAlignment="1">
      <alignment horizontal="center" vertical="top"/>
    </xf>
    <xf numFmtId="0" fontId="0" fillId="0" borderId="0" xfId="0" applyAlignment="1">
      <alignment horizontal="center" vertical="top"/>
    </xf>
    <xf numFmtId="0" fontId="7" fillId="0" borderId="0" xfId="1" applyFill="1" applyBorder="1" applyAlignment="1">
      <alignment vertical="top" wrapText="1"/>
    </xf>
    <xf numFmtId="49" fontId="7" fillId="0" borderId="0" xfId="1" applyNumberFormat="1" applyFill="1" applyBorder="1" applyAlignment="1">
      <alignment vertical="top" wrapText="1"/>
    </xf>
    <xf numFmtId="0" fontId="2" fillId="0" borderId="0" xfId="0" applyFont="1" applyAlignment="1">
      <alignment horizontal="center" vertical="top" wrapText="1"/>
    </xf>
    <xf numFmtId="0" fontId="4" fillId="2" borderId="12" xfId="0" applyFont="1" applyFill="1" applyBorder="1" applyAlignment="1">
      <alignment horizontal="center"/>
    </xf>
    <xf numFmtId="0" fontId="4" fillId="2" borderId="1" xfId="0" applyFont="1" applyFill="1" applyBorder="1" applyAlignment="1">
      <alignment horizontal="center"/>
    </xf>
    <xf numFmtId="0" fontId="0" fillId="0" borderId="1" xfId="0" applyBorder="1" applyAlignment="1">
      <alignment vertical="top" wrapText="1"/>
    </xf>
    <xf numFmtId="0" fontId="7" fillId="2" borderId="1" xfId="1" applyFill="1" applyBorder="1" applyAlignment="1">
      <alignment vertical="top" wrapText="1"/>
    </xf>
    <xf numFmtId="0" fontId="0" fillId="0" borderId="6" xfId="0" applyBorder="1"/>
    <xf numFmtId="0" fontId="4" fillId="2" borderId="8" xfId="0" applyFont="1" applyFill="1"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top"/>
    </xf>
    <xf numFmtId="0" fontId="13" fillId="0" borderId="0" xfId="0" applyFont="1" applyAlignment="1">
      <alignment horizontal="left" vertical="center" indent="5"/>
    </xf>
    <xf numFmtId="0" fontId="0" fillId="0" borderId="1" xfId="0" applyBorder="1" applyAlignment="1">
      <alignment wrapText="1"/>
    </xf>
    <xf numFmtId="0" fontId="0" fillId="0" borderId="15" xfId="0" applyBorder="1" applyAlignment="1">
      <alignment vertical="top" wrapText="1"/>
    </xf>
    <xf numFmtId="0" fontId="0" fillId="0" borderId="0" xfId="0"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vertical="top" wrapText="1"/>
    </xf>
    <xf numFmtId="0" fontId="8" fillId="4" borderId="1" xfId="0" applyFont="1" applyFill="1" applyBorder="1" applyAlignment="1">
      <alignment vertical="top" wrapText="1"/>
    </xf>
    <xf numFmtId="0" fontId="15" fillId="0" borderId="0" xfId="0" applyFont="1" applyAlignment="1">
      <alignment vertical="center"/>
    </xf>
    <xf numFmtId="0" fontId="20" fillId="0" borderId="0" xfId="0" applyFont="1"/>
    <xf numFmtId="0" fontId="21" fillId="0" borderId="0" xfId="0" applyFont="1"/>
    <xf numFmtId="0" fontId="27" fillId="0" borderId="0" xfId="0" applyFont="1" applyAlignment="1">
      <alignment horizontal="left" vertical="center" indent="5"/>
    </xf>
    <xf numFmtId="0" fontId="31" fillId="0" borderId="0" xfId="0" applyFont="1" applyAlignment="1">
      <alignment horizontal="left" vertical="center" indent="5"/>
    </xf>
    <xf numFmtId="0" fontId="32" fillId="0" borderId="0" xfId="0" applyFont="1" applyAlignment="1">
      <alignment vertical="center"/>
    </xf>
    <xf numFmtId="0" fontId="33" fillId="0" borderId="0" xfId="0" applyFont="1" applyAlignment="1">
      <alignment horizontal="left" vertical="center" indent="5"/>
    </xf>
    <xf numFmtId="0" fontId="34" fillId="0" borderId="0" xfId="0" applyFont="1" applyAlignment="1">
      <alignment horizontal="left" vertical="center" indent="5"/>
    </xf>
    <xf numFmtId="0" fontId="35" fillId="0" borderId="0" xfId="0" applyFont="1" applyAlignment="1">
      <alignment horizontal="left" vertical="center" indent="5"/>
    </xf>
    <xf numFmtId="0" fontId="36" fillId="0" borderId="0" xfId="0" applyFont="1"/>
    <xf numFmtId="0" fontId="19" fillId="0" borderId="20" xfId="0" applyFont="1" applyBorder="1" applyAlignment="1">
      <alignment horizontal="left" vertical="center" indent="5"/>
    </xf>
    <xf numFmtId="0" fontId="2" fillId="0" borderId="0" xfId="0" applyFont="1" applyAlignment="1">
      <alignment vertical="center"/>
    </xf>
    <xf numFmtId="0" fontId="8" fillId="0" borderId="1" xfId="0" applyFont="1" applyBorder="1" applyAlignment="1">
      <alignment vertical="top" wrapText="1"/>
    </xf>
    <xf numFmtId="0" fontId="0" fillId="4" borderId="1" xfId="0" applyFill="1" applyBorder="1"/>
    <xf numFmtId="0" fontId="39" fillId="5" borderId="1" xfId="0" applyFont="1" applyFill="1" applyBorder="1" applyAlignment="1">
      <alignment horizontal="center" vertical="center" wrapText="1"/>
    </xf>
    <xf numFmtId="0" fontId="39" fillId="5" borderId="1" xfId="0" applyFont="1" applyFill="1" applyBorder="1" applyAlignment="1">
      <alignment horizontal="left" vertical="center" wrapText="1"/>
    </xf>
    <xf numFmtId="0" fontId="0" fillId="6" borderId="1" xfId="0" applyFill="1" applyBorder="1"/>
    <xf numFmtId="0" fontId="41" fillId="5" borderId="1" xfId="0" applyFont="1" applyFill="1" applyBorder="1"/>
    <xf numFmtId="0" fontId="38" fillId="5" borderId="1" xfId="0" applyFont="1" applyFill="1" applyBorder="1"/>
    <xf numFmtId="0" fontId="43" fillId="5" borderId="1" xfId="0" applyFont="1" applyFill="1" applyBorder="1"/>
    <xf numFmtId="0" fontId="2" fillId="4" borderId="1" xfId="0" applyFont="1" applyFill="1" applyBorder="1"/>
    <xf numFmtId="0" fontId="7" fillId="4" borderId="1" xfId="1" applyFill="1" applyBorder="1"/>
    <xf numFmtId="0" fontId="0" fillId="4" borderId="9" xfId="0" applyFill="1" applyBorder="1"/>
    <xf numFmtId="0" fontId="0" fillId="4" borderId="13" xfId="0" applyFill="1" applyBorder="1"/>
    <xf numFmtId="0" fontId="0" fillId="4" borderId="8" xfId="0" applyFill="1" applyBorder="1"/>
    <xf numFmtId="0" fontId="0" fillId="4" borderId="7" xfId="0" applyFill="1" applyBorder="1"/>
    <xf numFmtId="0" fontId="0" fillId="4" borderId="0" xfId="0" applyFill="1"/>
    <xf numFmtId="0" fontId="0" fillId="4" borderId="5" xfId="0" applyFill="1" applyBorder="1"/>
    <xf numFmtId="0" fontId="37" fillId="5" borderId="20" xfId="0" applyFont="1" applyFill="1" applyBorder="1"/>
    <xf numFmtId="0" fontId="37" fillId="5" borderId="21" xfId="0" applyFont="1" applyFill="1" applyBorder="1"/>
    <xf numFmtId="0" fontId="44" fillId="5" borderId="2" xfId="0" applyFont="1" applyFill="1" applyBorder="1"/>
    <xf numFmtId="0" fontId="45" fillId="5" borderId="14" xfId="0" applyFont="1" applyFill="1" applyBorder="1" applyAlignment="1">
      <alignment horizontal="center"/>
    </xf>
    <xf numFmtId="0" fontId="45" fillId="5" borderId="3" xfId="0" applyFont="1" applyFill="1" applyBorder="1" applyAlignment="1">
      <alignment horizontal="center"/>
    </xf>
    <xf numFmtId="0" fontId="0" fillId="5" borderId="4" xfId="0" applyFill="1" applyBorder="1"/>
    <xf numFmtId="0" fontId="0" fillId="5" borderId="0" xfId="0" applyFill="1"/>
    <xf numFmtId="0" fontId="0" fillId="5" borderId="5" xfId="0" applyFill="1" applyBorder="1"/>
    <xf numFmtId="0" fontId="37" fillId="5" borderId="0" xfId="0" applyFont="1" applyFill="1"/>
    <xf numFmtId="0" fontId="0" fillId="4" borderId="10" xfId="0" applyFill="1" applyBorder="1" applyAlignment="1">
      <alignment vertical="top" wrapText="1"/>
    </xf>
    <xf numFmtId="0" fontId="0" fillId="4" borderId="16" xfId="0" applyFill="1" applyBorder="1" applyAlignment="1">
      <alignment horizontal="center" vertical="center"/>
    </xf>
    <xf numFmtId="0" fontId="0" fillId="4" borderId="18" xfId="0" applyFill="1" applyBorder="1" applyAlignment="1">
      <alignment vertical="top" wrapText="1"/>
    </xf>
    <xf numFmtId="0" fontId="0" fillId="6" borderId="12" xfId="0" applyFill="1" applyBorder="1" applyAlignment="1">
      <alignment horizontal="center" vertical="center"/>
    </xf>
    <xf numFmtId="0" fontId="0" fillId="6" borderId="6" xfId="0" applyFill="1" applyBorder="1" applyAlignment="1">
      <alignment vertical="top" wrapText="1"/>
    </xf>
    <xf numFmtId="0" fontId="0" fillId="6" borderId="1" xfId="0" applyFill="1" applyBorder="1" applyAlignment="1">
      <alignment horizontal="center" vertical="center"/>
    </xf>
    <xf numFmtId="0" fontId="8" fillId="6" borderId="10" xfId="0" applyFont="1" applyFill="1" applyBorder="1" applyAlignment="1">
      <alignment vertical="top" wrapText="1"/>
    </xf>
    <xf numFmtId="0" fontId="0" fillId="6" borderId="16" xfId="0" applyFill="1" applyBorder="1" applyAlignment="1">
      <alignment horizontal="center" vertical="center"/>
    </xf>
    <xf numFmtId="0" fontId="8" fillId="6" borderId="18" xfId="0" applyFont="1" applyFill="1" applyBorder="1" applyAlignment="1">
      <alignment vertical="top" wrapText="1"/>
    </xf>
    <xf numFmtId="0" fontId="0" fillId="4" borderId="12" xfId="0" applyFill="1" applyBorder="1" applyAlignment="1">
      <alignment horizontal="center" vertical="center"/>
    </xf>
    <xf numFmtId="0" fontId="0" fillId="4" borderId="6" xfId="0" applyFill="1" applyBorder="1" applyAlignment="1">
      <alignment vertical="top" wrapText="1"/>
    </xf>
    <xf numFmtId="0" fontId="0" fillId="6" borderId="10" xfId="0" applyFill="1" applyBorder="1" applyAlignment="1">
      <alignment vertical="top" wrapText="1"/>
    </xf>
    <xf numFmtId="0" fontId="0" fillId="6" borderId="18" xfId="0" applyFill="1" applyBorder="1" applyAlignment="1">
      <alignment vertical="top" wrapText="1"/>
    </xf>
    <xf numFmtId="0" fontId="0" fillId="6" borderId="17" xfId="0" applyFill="1" applyBorder="1" applyAlignment="1">
      <alignment horizontal="center" vertical="center"/>
    </xf>
    <xf numFmtId="0" fontId="0" fillId="6" borderId="19" xfId="0" applyFill="1" applyBorder="1" applyAlignment="1">
      <alignment vertical="top" wrapText="1"/>
    </xf>
    <xf numFmtId="0" fontId="0" fillId="4" borderId="17" xfId="0" applyFill="1" applyBorder="1" applyAlignment="1">
      <alignment horizontal="center" vertical="center"/>
    </xf>
    <xf numFmtId="0" fontId="0" fillId="4" borderId="19" xfId="0" applyFill="1" applyBorder="1" applyAlignment="1">
      <alignment vertical="top" wrapText="1"/>
    </xf>
    <xf numFmtId="0" fontId="0" fillId="6" borderId="1" xfId="0" applyFill="1" applyBorder="1" applyAlignment="1">
      <alignment vertical="top" wrapText="1"/>
    </xf>
    <xf numFmtId="0" fontId="4" fillId="2" borderId="0" xfId="0" applyFont="1" applyFill="1" applyAlignment="1">
      <alignment horizontal="center"/>
    </xf>
    <xf numFmtId="0" fontId="9" fillId="2" borderId="1" xfId="1" applyFont="1" applyFill="1" applyBorder="1" applyAlignment="1">
      <alignment vertical="top" wrapText="1"/>
    </xf>
    <xf numFmtId="0" fontId="8" fillId="2" borderId="1" xfId="1" applyFont="1" applyFill="1" applyBorder="1" applyAlignment="1">
      <alignment vertical="top" wrapText="1"/>
    </xf>
    <xf numFmtId="0" fontId="11" fillId="0" borderId="1" xfId="0" applyFont="1" applyBorder="1" applyAlignment="1">
      <alignment horizontal="center" vertical="top"/>
    </xf>
    <xf numFmtId="49" fontId="7" fillId="2" borderId="1" xfId="1" applyNumberFormat="1" applyFill="1" applyBorder="1" applyAlignment="1">
      <alignment vertical="top" wrapText="1"/>
    </xf>
    <xf numFmtId="0" fontId="11" fillId="0" borderId="0" xfId="0" applyFont="1" applyAlignment="1">
      <alignment horizontal="center" vertical="top"/>
    </xf>
    <xf numFmtId="0" fontId="0" fillId="2" borderId="11" xfId="0" applyFill="1" applyBorder="1" applyAlignment="1">
      <alignment vertical="top" wrapText="1"/>
    </xf>
    <xf numFmtId="0" fontId="3" fillId="0" borderId="1" xfId="0" applyFont="1" applyBorder="1"/>
    <xf numFmtId="0" fontId="8" fillId="0" borderId="1" xfId="0" applyFont="1" applyBorder="1" applyAlignment="1">
      <alignment wrapText="1"/>
    </xf>
    <xf numFmtId="0" fontId="8" fillId="2" borderId="1" xfId="0" applyFont="1" applyFill="1" applyBorder="1" applyAlignment="1">
      <alignment vertical="top" wrapText="1"/>
    </xf>
    <xf numFmtId="0" fontId="11" fillId="0" borderId="1" xfId="0" applyFont="1" applyBorder="1" applyAlignment="1">
      <alignment horizontal="center"/>
    </xf>
    <xf numFmtId="0" fontId="0" fillId="0" borderId="1" xfId="0" applyBorder="1" applyAlignment="1">
      <alignment horizontal="center"/>
    </xf>
    <xf numFmtId="0" fontId="8" fillId="0" borderId="1" xfId="0" applyFont="1" applyBorder="1" applyAlignment="1">
      <alignment horizontal="center"/>
    </xf>
    <xf numFmtId="0" fontId="14" fillId="0" borderId="0" xfId="0" applyFont="1" applyAlignment="1">
      <alignment vertical="top" wrapText="1"/>
    </xf>
    <xf numFmtId="0" fontId="0" fillId="0" borderId="0" xfId="0" applyAlignment="1">
      <alignment wrapText="1"/>
    </xf>
    <xf numFmtId="0" fontId="39" fillId="5" borderId="1" xfId="0" applyFont="1" applyFill="1" applyBorder="1" applyAlignment="1">
      <alignment horizontal="center" vertical="center" wrapText="1"/>
    </xf>
    <xf numFmtId="0" fontId="40" fillId="5" borderId="10" xfId="0" applyFont="1" applyFill="1" applyBorder="1" applyAlignment="1">
      <alignment horizontal="center" vertical="center" wrapText="1"/>
    </xf>
    <xf numFmtId="0" fontId="0" fillId="0" borderId="1" xfId="0" applyBorder="1" applyAlignment="1">
      <alignment vertical="top" wrapText="1"/>
    </xf>
    <xf numFmtId="0" fontId="8" fillId="0" borderId="1" xfId="0" applyFont="1" applyBorder="1" applyAlignment="1">
      <alignment vertical="top" wrapText="1"/>
    </xf>
    <xf numFmtId="0" fontId="0" fillId="0" borderId="0" xfId="0" applyAlignment="1"/>
    <xf numFmtId="0" fontId="0" fillId="0" borderId="1" xfId="0" applyBorder="1" applyAlignment="1"/>
    <xf numFmtId="0" fontId="1" fillId="2" borderId="11"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oscqr.suny.edu/standard18/" TargetMode="External"/><Relationship Id="rId1" Type="http://schemas.openxmlformats.org/officeDocument/2006/relationships/hyperlink" Target="https://oscqr.suny.edu/standard3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oscqr.suny.edu/standard7/" TargetMode="External"/><Relationship Id="rId2" Type="http://schemas.openxmlformats.org/officeDocument/2006/relationships/hyperlink" Target="https://oscqr.suny.edu/standard6/" TargetMode="External"/><Relationship Id="rId1" Type="http://schemas.openxmlformats.org/officeDocument/2006/relationships/hyperlink" Target="https://oscqr.suny.edu/standard4/"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s://oscqr.suny.edu/standard49/"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oscqr.suny.edu/standard29/" TargetMode="External"/><Relationship Id="rId1" Type="http://schemas.openxmlformats.org/officeDocument/2006/relationships/hyperlink" Target="https://oscqr.suny.edu/standard33/"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oscqr.suny.edu/standard40/" TargetMode="External"/><Relationship Id="rId2" Type="http://schemas.openxmlformats.org/officeDocument/2006/relationships/hyperlink" Target="https://oscqr.suny.edu/standard31/" TargetMode="External"/><Relationship Id="rId1" Type="http://schemas.openxmlformats.org/officeDocument/2006/relationships/hyperlink" Target="https://oscqr.suny.edu/standard30/"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oscqr.suny.edu/standard17/" TargetMode="External"/><Relationship Id="rId2" Type="http://schemas.openxmlformats.org/officeDocument/2006/relationships/hyperlink" Target="https://oscqr.suny.edu/standard34/" TargetMode="External"/><Relationship Id="rId1" Type="http://schemas.openxmlformats.org/officeDocument/2006/relationships/hyperlink" Target="https://oscqr.suny.edu/standard19/"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3A455-00D7-4A77-B22D-4011465295F3}">
  <sheetPr codeName="Sheet2"/>
  <dimension ref="B2:C10"/>
  <sheetViews>
    <sheetView workbookViewId="0">
      <selection activeCell="K15" sqref="K15"/>
    </sheetView>
  </sheetViews>
  <sheetFormatPr defaultRowHeight="14.25"/>
  <cols>
    <col min="2" max="2" width="21.85546875" bestFit="1" customWidth="1"/>
    <col min="3" max="3" width="39.5703125" customWidth="1"/>
  </cols>
  <sheetData>
    <row r="2" spans="2:3" ht="23.25">
      <c r="B2" s="70" t="s">
        <v>0</v>
      </c>
      <c r="C2" s="71"/>
    </row>
    <row r="3" spans="2:3">
      <c r="B3" s="73" t="s">
        <v>1</v>
      </c>
      <c r="C3" s="66"/>
    </row>
    <row r="4" spans="2:3">
      <c r="B4" s="73" t="s">
        <v>2</v>
      </c>
      <c r="C4" s="66"/>
    </row>
    <row r="5" spans="2:3">
      <c r="B5" s="73" t="s">
        <v>3</v>
      </c>
      <c r="C5" s="66"/>
    </row>
    <row r="6" spans="2:3">
      <c r="B6" s="73" t="s">
        <v>4</v>
      </c>
      <c r="C6" s="74"/>
    </row>
    <row r="8" spans="2:3" ht="25.5">
      <c r="B8" s="72" t="s">
        <v>5</v>
      </c>
      <c r="C8" s="71"/>
    </row>
    <row r="9" spans="2:3">
      <c r="B9" s="73" t="s">
        <v>6</v>
      </c>
      <c r="C9" s="66"/>
    </row>
    <row r="10" spans="2:3">
      <c r="B10" s="73" t="s">
        <v>7</v>
      </c>
      <c r="C10" s="74"/>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25CDE-8F30-473E-8015-55F14CE8816F}">
  <sheetPr codeName="Sheet10"/>
  <dimension ref="A1:F11"/>
  <sheetViews>
    <sheetView workbookViewId="0">
      <selection activeCell="B11" sqref="B11"/>
    </sheetView>
  </sheetViews>
  <sheetFormatPr defaultRowHeight="14.25"/>
  <cols>
    <col min="1" max="1" width="12.7109375" customWidth="1"/>
    <col min="2" max="2" width="55.42578125" customWidth="1"/>
    <col min="3" max="3" width="26.7109375" customWidth="1"/>
    <col min="4" max="4" width="20" customWidth="1"/>
    <col min="6" max="6" width="42" customWidth="1"/>
  </cols>
  <sheetData>
    <row r="1" spans="1:6" ht="15.75">
      <c r="A1" s="3" t="s">
        <v>16</v>
      </c>
    </row>
    <row r="3" spans="1:6" ht="15">
      <c r="A3" s="53" t="s">
        <v>54</v>
      </c>
    </row>
    <row r="5" spans="1:6" ht="18.399999999999999" thickBot="1">
      <c r="A5" s="20" t="s">
        <v>55</v>
      </c>
      <c r="B5" s="20" t="s">
        <v>56</v>
      </c>
      <c r="C5" s="39" t="s">
        <v>57</v>
      </c>
      <c r="D5" s="44" t="s">
        <v>58</v>
      </c>
      <c r="E5" s="22" t="s">
        <v>9</v>
      </c>
      <c r="F5" s="20" t="s">
        <v>59</v>
      </c>
    </row>
    <row r="6" spans="1:6" ht="57">
      <c r="A6" s="32">
        <v>1</v>
      </c>
      <c r="B6" s="48" t="s">
        <v>37</v>
      </c>
      <c r="C6" s="29" t="s">
        <v>126</v>
      </c>
      <c r="D6" s="47"/>
      <c r="E6" s="23"/>
      <c r="F6" s="26"/>
    </row>
    <row r="7" spans="1:6" ht="28.5">
      <c r="A7" s="45">
        <v>2</v>
      </c>
      <c r="B7" s="40" t="s">
        <v>127</v>
      </c>
      <c r="C7" s="29" t="s">
        <v>128</v>
      </c>
      <c r="D7" s="47"/>
      <c r="E7" s="23"/>
      <c r="F7" s="26"/>
    </row>
    <row r="8" spans="1:6" ht="28.5">
      <c r="A8" s="16">
        <v>3</v>
      </c>
      <c r="B8" s="40" t="s">
        <v>129</v>
      </c>
      <c r="C8" s="29" t="s">
        <v>130</v>
      </c>
      <c r="D8" s="47"/>
      <c r="E8" s="23"/>
      <c r="F8" s="27" t="s">
        <v>131</v>
      </c>
    </row>
    <row r="9" spans="1:6">
      <c r="A9" s="2" t="s">
        <v>89</v>
      </c>
      <c r="E9" s="21">
        <f>E6+E7+E8</f>
        <v>0</v>
      </c>
    </row>
    <row r="11" spans="1:6">
      <c r="B11" s="2"/>
      <c r="C11" s="2"/>
    </row>
  </sheetData>
  <dataValidations count="2">
    <dataValidation type="list" allowBlank="1" showInputMessage="1" showErrorMessage="1" sqref="D6:D8" xr:uid="{E1DA799C-416E-4670-91AA-66C6F8C892D8}">
      <formula1>"Sufficiently Present, Minor Revision, Moderate Revision, Major Revision, N/A"</formula1>
    </dataValidation>
    <dataValidation type="list" allowBlank="1" showInputMessage="1" showErrorMessage="1" sqref="E6:E8" xr:uid="{C44DD106-3FC5-4A84-B80B-E30D6A0E0C41}">
      <formula1>"3,2,1,0"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1695F-4D59-4811-A463-AE77FD52E9B1}">
  <sheetPr codeName="Sheet11"/>
  <dimension ref="A1:F72"/>
  <sheetViews>
    <sheetView zoomScaleNormal="100" workbookViewId="0">
      <selection activeCell="C20" sqref="C20"/>
    </sheetView>
  </sheetViews>
  <sheetFormatPr defaultRowHeight="14.25"/>
  <cols>
    <col min="1" max="1" width="13.85546875" customWidth="1"/>
    <col min="2" max="2" width="50.85546875" customWidth="1"/>
    <col min="3" max="3" width="40.5703125" customWidth="1"/>
    <col min="4" max="4" width="21" customWidth="1"/>
    <col min="6" max="6" width="38.42578125" customWidth="1"/>
  </cols>
  <sheetData>
    <row r="1" spans="1:6" ht="15.75">
      <c r="A1" s="3" t="s">
        <v>17</v>
      </c>
    </row>
    <row r="3" spans="1:6" ht="15">
      <c r="A3" s="53" t="s">
        <v>54</v>
      </c>
    </row>
    <row r="5" spans="1:6" ht="18">
      <c r="A5" s="20" t="s">
        <v>55</v>
      </c>
      <c r="B5" s="20" t="s">
        <v>56</v>
      </c>
      <c r="C5" s="43" t="s">
        <v>132</v>
      </c>
      <c r="D5" s="20" t="s">
        <v>58</v>
      </c>
      <c r="E5" s="22" t="s">
        <v>9</v>
      </c>
      <c r="F5" s="20" t="s">
        <v>59</v>
      </c>
    </row>
    <row r="6" spans="1:6" ht="79.5" customHeight="1">
      <c r="A6" s="111">
        <v>1</v>
      </c>
      <c r="B6" s="40" t="s">
        <v>133</v>
      </c>
      <c r="C6" s="31" t="s">
        <v>134</v>
      </c>
      <c r="D6" s="47"/>
      <c r="E6" s="23"/>
      <c r="F6" s="26"/>
    </row>
    <row r="7" spans="1:6" ht="35.25" customHeight="1">
      <c r="A7" s="45">
        <v>2</v>
      </c>
      <c r="B7" s="40" t="s">
        <v>135</v>
      </c>
      <c r="C7" s="31" t="s">
        <v>136</v>
      </c>
      <c r="D7" s="47"/>
      <c r="E7" s="23"/>
      <c r="F7" s="27"/>
    </row>
    <row r="8" spans="1:6" ht="30" customHeight="1">
      <c r="A8" s="45">
        <v>3</v>
      </c>
      <c r="B8" s="40" t="s">
        <v>137</v>
      </c>
      <c r="C8" s="31" t="s">
        <v>138</v>
      </c>
      <c r="D8" s="47"/>
      <c r="E8" s="23"/>
      <c r="F8" s="26"/>
    </row>
    <row r="9" spans="1:6" ht="41.25" customHeight="1">
      <c r="A9" s="45">
        <v>4</v>
      </c>
      <c r="B9" s="40" t="s">
        <v>139</v>
      </c>
      <c r="C9" s="112" t="s">
        <v>140</v>
      </c>
      <c r="D9" s="47"/>
      <c r="E9" s="23"/>
      <c r="F9" s="26"/>
    </row>
    <row r="10" spans="1:6" ht="32.25" customHeight="1">
      <c r="A10" s="45">
        <v>5</v>
      </c>
      <c r="B10" s="40" t="s">
        <v>141</v>
      </c>
      <c r="C10" s="112" t="s">
        <v>142</v>
      </c>
      <c r="D10" s="47"/>
      <c r="E10" s="23"/>
      <c r="F10" s="26"/>
    </row>
    <row r="11" spans="1:6" ht="63.75" customHeight="1">
      <c r="A11" s="45">
        <v>6</v>
      </c>
      <c r="B11" s="40" t="s">
        <v>143</v>
      </c>
      <c r="C11" s="31" t="s">
        <v>144</v>
      </c>
      <c r="D11" s="47"/>
      <c r="E11" s="23"/>
      <c r="F11" s="11"/>
    </row>
    <row r="12" spans="1:6">
      <c r="A12" s="2" t="s">
        <v>89</v>
      </c>
      <c r="E12" s="21">
        <f>E6+E7+E8+E9+E10+E11</f>
        <v>0</v>
      </c>
    </row>
    <row r="15" spans="1:6">
      <c r="B15" s="64"/>
      <c r="C15" s="2"/>
    </row>
    <row r="20" spans="3:3">
      <c r="C20" s="30"/>
    </row>
    <row r="55" spans="2:2">
      <c r="B55" s="14"/>
    </row>
    <row r="56" spans="2:2">
      <c r="B56" s="14"/>
    </row>
    <row r="57" spans="2:2">
      <c r="B57" s="14"/>
    </row>
    <row r="58" spans="2:2">
      <c r="B58" s="14"/>
    </row>
    <row r="59" spans="2:2">
      <c r="B59" s="14"/>
    </row>
    <row r="60" spans="2:2">
      <c r="B60" s="13"/>
    </row>
    <row r="72" spans="2:3">
      <c r="B72" s="5"/>
      <c r="C72" s="36"/>
    </row>
  </sheetData>
  <dataConsolidate/>
  <dataValidations count="2">
    <dataValidation type="list" allowBlank="1" showInputMessage="1" showErrorMessage="1" sqref="D6:D11" xr:uid="{6BD7E6F8-374F-44D0-9643-25703B27B9EC}">
      <formula1>"Sufficiently Present, Minor Revision, Moderate Revision, Major Revision, N/A"</formula1>
    </dataValidation>
    <dataValidation type="list" allowBlank="1" showInputMessage="1" showErrorMessage="1" sqref="E6:E11" xr:uid="{A1371B88-5861-44AD-82D9-22A370145058}">
      <formula1>"3,2,1,0"</formula1>
    </dataValidation>
  </dataValidations>
  <hyperlinks>
    <hyperlink ref="C9" r:id="rId1" xr:uid="{D3234C55-A275-4201-954C-589D073BCBAC}"/>
    <hyperlink ref="C10" r:id="rId2" xr:uid="{09ADE20B-561C-4029-814E-EBF2D7C0A0E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60F76-1D91-4364-88DE-764272DD8E9A}">
  <sheetPr codeName="Sheet4"/>
  <dimension ref="A2:G16"/>
  <sheetViews>
    <sheetView workbookViewId="0">
      <selection activeCell="H11" sqref="H11"/>
    </sheetView>
  </sheetViews>
  <sheetFormatPr defaultRowHeight="14.25"/>
  <cols>
    <col min="2" max="2" width="48.5703125" bestFit="1" customWidth="1"/>
    <col min="3" max="3" width="31.140625" customWidth="1"/>
  </cols>
  <sheetData>
    <row r="2" spans="1:7" ht="21">
      <c r="A2" s="83"/>
      <c r="B2" s="84" t="s">
        <v>8</v>
      </c>
      <c r="C2" s="85" t="s">
        <v>9</v>
      </c>
    </row>
    <row r="3" spans="1:7">
      <c r="A3" s="86"/>
      <c r="B3" s="75" t="s">
        <v>10</v>
      </c>
      <c r="C3" s="76">
        <f>'1 '!E19</f>
        <v>0</v>
      </c>
    </row>
    <row r="4" spans="1:7">
      <c r="A4" s="86"/>
      <c r="B4" s="77" t="s">
        <v>11</v>
      </c>
      <c r="C4" s="78">
        <f>'2 '!E12</f>
        <v>0</v>
      </c>
    </row>
    <row r="5" spans="1:7">
      <c r="A5" s="86"/>
      <c r="B5" s="75" t="s">
        <v>12</v>
      </c>
      <c r="C5" s="76">
        <f>'3 '!E12</f>
        <v>0</v>
      </c>
    </row>
    <row r="6" spans="1:7">
      <c r="A6" s="86"/>
      <c r="B6" s="75" t="s">
        <v>13</v>
      </c>
      <c r="C6" s="76">
        <f>'4 '!E12</f>
        <v>0</v>
      </c>
    </row>
    <row r="7" spans="1:7">
      <c r="A7" s="86"/>
      <c r="B7" s="75" t="s">
        <v>14</v>
      </c>
      <c r="C7" s="76">
        <f>'5'!E13</f>
        <v>0</v>
      </c>
    </row>
    <row r="8" spans="1:7">
      <c r="A8" s="86"/>
      <c r="B8" s="75" t="s">
        <v>15</v>
      </c>
      <c r="C8" s="76">
        <f>'6 '!E11</f>
        <v>0</v>
      </c>
    </row>
    <row r="9" spans="1:7">
      <c r="A9" s="86"/>
      <c r="B9" s="75" t="s">
        <v>16</v>
      </c>
      <c r="C9" s="76">
        <f>'7 '!E9</f>
        <v>0</v>
      </c>
    </row>
    <row r="10" spans="1:7">
      <c r="A10" s="86"/>
      <c r="B10" s="75" t="s">
        <v>17</v>
      </c>
      <c r="C10" s="76">
        <f>'8 '!E12</f>
        <v>0</v>
      </c>
    </row>
    <row r="11" spans="1:7">
      <c r="A11" s="86"/>
      <c r="B11" s="87"/>
      <c r="C11" s="88"/>
      <c r="G11" s="1"/>
    </row>
    <row r="12" spans="1:7">
      <c r="A12" s="89"/>
      <c r="B12" s="81" t="s">
        <v>18</v>
      </c>
      <c r="C12" s="82">
        <f>C3+C4+C5+C6+C7+C8+C9+C10</f>
        <v>0</v>
      </c>
    </row>
    <row r="13" spans="1:7">
      <c r="A13" s="87"/>
      <c r="B13" s="79"/>
      <c r="C13" s="80"/>
    </row>
    <row r="14" spans="1:7">
      <c r="A14" s="89"/>
      <c r="B14" s="81" t="s">
        <v>19</v>
      </c>
      <c r="C14" s="82">
        <f>C12/150</f>
        <v>0</v>
      </c>
    </row>
    <row r="15" spans="1:7">
      <c r="A15" s="87"/>
      <c r="B15" s="79"/>
      <c r="C15" s="80"/>
    </row>
    <row r="16" spans="1:7">
      <c r="A16" s="89"/>
      <c r="B16" s="81" t="s">
        <v>20</v>
      </c>
      <c r="C16" s="81"/>
    </row>
  </sheetData>
  <dataValidations count="1">
    <dataValidation type="list" allowBlank="1" showInputMessage="1" showErrorMessage="1" sqref="C16" xr:uid="{0BE7998B-82C5-4A01-8CA1-46B69DCF2873}">
      <formula1>"Certified, Making Progress, Incomplete"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31CB-0A9A-449A-ABBC-2943D31E63F8}">
  <dimension ref="A2:J31"/>
  <sheetViews>
    <sheetView workbookViewId="0">
      <selection activeCell="C10" sqref="C10"/>
    </sheetView>
  </sheetViews>
  <sheetFormatPr defaultRowHeight="14.25"/>
  <cols>
    <col min="2" max="2" width="67" customWidth="1"/>
    <col min="3" max="3" width="25.28515625" customWidth="1"/>
    <col min="4" max="4" width="5" customWidth="1"/>
    <col min="5" max="5" width="9.85546875" customWidth="1"/>
    <col min="6" max="6" width="67" customWidth="1"/>
    <col min="7" max="7" width="23.7109375" customWidth="1"/>
  </cols>
  <sheetData>
    <row r="2" spans="1:9" ht="28.5" customHeight="1">
      <c r="A2" s="121" t="s">
        <v>21</v>
      </c>
      <c r="B2" s="121"/>
      <c r="C2" s="121"/>
      <c r="D2" s="121"/>
      <c r="E2" s="121"/>
      <c r="F2" s="127"/>
    </row>
    <row r="4" spans="1:9">
      <c r="A4" s="34">
        <v>1</v>
      </c>
      <c r="B4" s="127" t="s">
        <v>22</v>
      </c>
      <c r="C4" s="127"/>
      <c r="D4" s="127"/>
      <c r="E4" s="127"/>
      <c r="F4" s="127"/>
      <c r="G4" s="127"/>
      <c r="H4" s="127"/>
      <c r="I4" s="127"/>
    </row>
    <row r="5" spans="1:9">
      <c r="A5" s="34">
        <v>2</v>
      </c>
      <c r="B5" s="122" t="s">
        <v>23</v>
      </c>
      <c r="C5" s="122"/>
      <c r="D5" s="122"/>
      <c r="E5" s="122"/>
      <c r="F5" s="122"/>
      <c r="G5" s="122"/>
    </row>
    <row r="6" spans="1:9">
      <c r="A6" s="34">
        <v>3</v>
      </c>
      <c r="B6" s="122" t="s">
        <v>24</v>
      </c>
      <c r="C6" s="122"/>
      <c r="D6" s="122"/>
      <c r="E6" s="122"/>
      <c r="F6" s="122"/>
      <c r="G6" s="122"/>
    </row>
    <row r="7" spans="1:9">
      <c r="A7" s="34"/>
    </row>
    <row r="8" spans="1:9">
      <c r="A8" s="34"/>
    </row>
    <row r="9" spans="1:9" ht="18.75">
      <c r="A9" s="123" t="s">
        <v>25</v>
      </c>
      <c r="B9" s="124"/>
      <c r="C9" s="68" t="s">
        <v>26</v>
      </c>
      <c r="E9" s="123" t="s">
        <v>27</v>
      </c>
      <c r="F9" s="123"/>
      <c r="G9" s="67" t="s">
        <v>26</v>
      </c>
    </row>
    <row r="10" spans="1:9" ht="28.5">
      <c r="A10" s="50">
        <v>1.1000000000000001</v>
      </c>
      <c r="B10" s="90" t="s">
        <v>28</v>
      </c>
      <c r="C10" s="1">
        <f>'1 '!D7</f>
        <v>0</v>
      </c>
      <c r="E10" s="50">
        <v>2.1</v>
      </c>
      <c r="F10" s="51" t="s">
        <v>29</v>
      </c>
      <c r="G10" s="69">
        <f>'2 '!D7</f>
        <v>0</v>
      </c>
    </row>
    <row r="11" spans="1:9" ht="28.9" thickBot="1">
      <c r="A11" s="91">
        <v>1.2</v>
      </c>
      <c r="B11" s="92" t="s">
        <v>30</v>
      </c>
      <c r="C11" s="1">
        <f>'1 '!D8</f>
        <v>0</v>
      </c>
      <c r="E11" s="50">
        <v>2.2000000000000002</v>
      </c>
      <c r="F11" s="52" t="s">
        <v>31</v>
      </c>
      <c r="G11" s="69">
        <f>'2 '!D8</f>
        <v>0</v>
      </c>
    </row>
    <row r="12" spans="1:9">
      <c r="A12" s="93">
        <v>2.1</v>
      </c>
      <c r="B12" s="94" t="s">
        <v>29</v>
      </c>
      <c r="C12" s="1">
        <f>'2 '!D7</f>
        <v>0</v>
      </c>
      <c r="E12" s="95">
        <v>3.1</v>
      </c>
      <c r="F12" s="107" t="s">
        <v>32</v>
      </c>
      <c r="G12" s="69">
        <f>'3 '!D6</f>
        <v>0</v>
      </c>
    </row>
    <row r="13" spans="1:9" ht="28.5">
      <c r="A13" s="95">
        <v>2.2000000000000002</v>
      </c>
      <c r="B13" s="96" t="s">
        <v>31</v>
      </c>
      <c r="C13" s="1">
        <f>'2 '!D8</f>
        <v>0</v>
      </c>
      <c r="E13" s="50">
        <v>4.0999999999999996</v>
      </c>
      <c r="F13" s="51" t="s">
        <v>33</v>
      </c>
      <c r="G13" s="69">
        <f>'4 '!D6</f>
        <v>0</v>
      </c>
    </row>
    <row r="14" spans="1:9" ht="28.5">
      <c r="A14" s="95">
        <v>2.2999999999999998</v>
      </c>
      <c r="B14" s="96" t="s">
        <v>34</v>
      </c>
      <c r="C14" s="1">
        <f>'2 '!D9</f>
        <v>0</v>
      </c>
      <c r="E14" s="95">
        <v>5.0999999999999996</v>
      </c>
      <c r="F14" s="107" t="s">
        <v>35</v>
      </c>
      <c r="G14" s="69">
        <f>'5'!D6</f>
        <v>0</v>
      </c>
    </row>
    <row r="15" spans="1:9" ht="30.75">
      <c r="A15" s="95">
        <v>2.4</v>
      </c>
      <c r="B15" s="96" t="s">
        <v>36</v>
      </c>
      <c r="C15" s="1">
        <f>'2 '!D10</f>
        <v>0</v>
      </c>
      <c r="E15" s="50">
        <v>7.1</v>
      </c>
      <c r="F15" s="51" t="s">
        <v>37</v>
      </c>
      <c r="G15" s="69">
        <f>'7 '!D6</f>
        <v>0</v>
      </c>
    </row>
    <row r="16" spans="1:9" ht="14.65" thickBot="1">
      <c r="A16" s="97">
        <v>2.5</v>
      </c>
      <c r="B16" s="98" t="s">
        <v>38</v>
      </c>
      <c r="C16" s="1">
        <f>'2 '!D11</f>
        <v>0</v>
      </c>
      <c r="E16" s="49"/>
    </row>
    <row r="17" spans="1:10">
      <c r="A17" s="99">
        <v>3.1</v>
      </c>
      <c r="B17" s="100" t="s">
        <v>32</v>
      </c>
      <c r="C17" s="1">
        <f>'3 '!D6</f>
        <v>0</v>
      </c>
      <c r="E17" s="49"/>
    </row>
    <row r="18" spans="1:10" ht="28.5">
      <c r="A18" s="50">
        <v>3.2</v>
      </c>
      <c r="B18" s="90" t="s">
        <v>39</v>
      </c>
      <c r="C18" s="1">
        <f>'3 '!D7</f>
        <v>0</v>
      </c>
      <c r="E18" s="49"/>
    </row>
    <row r="19" spans="1:10" ht="28.9" thickBot="1">
      <c r="A19" s="91">
        <v>3.3</v>
      </c>
      <c r="B19" s="92" t="s">
        <v>40</v>
      </c>
      <c r="C19" s="1">
        <f>'3 '!D8</f>
        <v>0</v>
      </c>
    </row>
    <row r="20" spans="1:10" ht="28.5">
      <c r="A20" s="93">
        <v>4.0999999999999996</v>
      </c>
      <c r="B20" s="94" t="s">
        <v>33</v>
      </c>
      <c r="C20" s="1">
        <f>'4 '!D6</f>
        <v>0</v>
      </c>
      <c r="F20" s="58" t="s">
        <v>41</v>
      </c>
    </row>
    <row r="21" spans="1:10" ht="28.5">
      <c r="A21" s="95">
        <v>4.2</v>
      </c>
      <c r="B21" s="101" t="s">
        <v>42</v>
      </c>
      <c r="C21" s="1">
        <f>'4 '!D7</f>
        <v>0</v>
      </c>
      <c r="F21" s="63" t="s">
        <v>43</v>
      </c>
      <c r="G21" s="54"/>
      <c r="H21" s="54"/>
      <c r="I21" s="54"/>
      <c r="J21" s="54"/>
    </row>
    <row r="22" spans="1:10" ht="28.5">
      <c r="A22" s="95">
        <v>4.3</v>
      </c>
      <c r="B22" s="101" t="s">
        <v>44</v>
      </c>
      <c r="C22" s="1">
        <f>'4 '!D8</f>
        <v>0</v>
      </c>
      <c r="F22" s="56" t="s">
        <v>45</v>
      </c>
      <c r="G22" s="55"/>
      <c r="H22" s="55"/>
      <c r="I22" s="55"/>
      <c r="J22" s="54"/>
    </row>
    <row r="23" spans="1:10" ht="28.9" thickBot="1">
      <c r="A23" s="97">
        <v>4.4000000000000004</v>
      </c>
      <c r="B23" s="102" t="s">
        <v>46</v>
      </c>
      <c r="C23" s="1">
        <f>'4 '!D9</f>
        <v>0</v>
      </c>
      <c r="F23" s="57" t="s">
        <v>47</v>
      </c>
      <c r="G23" s="54"/>
      <c r="H23" s="54"/>
      <c r="I23" s="54"/>
      <c r="J23" s="55"/>
    </row>
    <row r="24" spans="1:10" ht="18">
      <c r="A24" s="99">
        <v>5.0999999999999996</v>
      </c>
      <c r="B24" s="100" t="s">
        <v>35</v>
      </c>
      <c r="C24" s="1">
        <f>'5'!D6</f>
        <v>0</v>
      </c>
      <c r="F24" s="46"/>
      <c r="G24" s="54"/>
      <c r="H24" s="54"/>
      <c r="I24" s="54"/>
      <c r="J24" s="54"/>
    </row>
    <row r="25" spans="1:10" ht="42.75">
      <c r="A25" s="50">
        <v>5.2</v>
      </c>
      <c r="B25" s="90" t="s">
        <v>48</v>
      </c>
      <c r="C25" s="1">
        <f>'5'!D7</f>
        <v>0</v>
      </c>
      <c r="F25" s="58"/>
    </row>
    <row r="26" spans="1:10" ht="57">
      <c r="A26" s="50">
        <v>5.3</v>
      </c>
      <c r="B26" s="90" t="s">
        <v>49</v>
      </c>
      <c r="C26" s="1">
        <f>'5'!D8</f>
        <v>0</v>
      </c>
      <c r="F26" s="59"/>
    </row>
    <row r="27" spans="1:10" ht="18.399999999999999" thickBot="1">
      <c r="A27" s="91">
        <v>5.4</v>
      </c>
      <c r="B27" s="92" t="s">
        <v>50</v>
      </c>
      <c r="C27" s="1">
        <f>'5'!D9</f>
        <v>0</v>
      </c>
      <c r="F27" s="60"/>
    </row>
    <row r="28" spans="1:10" ht="18">
      <c r="A28" s="93">
        <v>6.1</v>
      </c>
      <c r="B28" s="94" t="s">
        <v>51</v>
      </c>
      <c r="C28" s="1">
        <f>'6 '!D6</f>
        <v>0</v>
      </c>
      <c r="F28" s="61"/>
      <c r="G28" s="62"/>
      <c r="H28" s="62"/>
      <c r="I28" s="62"/>
      <c r="J28" s="62"/>
    </row>
    <row r="29" spans="1:10" ht="18.399999999999999" thickBot="1">
      <c r="A29" s="97">
        <v>6.2</v>
      </c>
      <c r="B29" s="102" t="s">
        <v>52</v>
      </c>
      <c r="C29" s="1">
        <f>'6 '!D7</f>
        <v>0</v>
      </c>
      <c r="F29" s="46"/>
    </row>
    <row r="30" spans="1:10" ht="14.65" thickBot="1">
      <c r="A30" s="105">
        <v>7.1</v>
      </c>
      <c r="B30" s="106" t="s">
        <v>37</v>
      </c>
      <c r="C30" s="1">
        <f>'7 '!D6</f>
        <v>0</v>
      </c>
    </row>
    <row r="31" spans="1:10" ht="28.9" thickBot="1">
      <c r="A31" s="103">
        <v>8.1</v>
      </c>
      <c r="B31" s="104" t="s">
        <v>53</v>
      </c>
      <c r="C31" s="1">
        <f>'8 '!D6</f>
        <v>0</v>
      </c>
    </row>
  </sheetData>
  <mergeCells count="6">
    <mergeCell ref="A2:F2"/>
    <mergeCell ref="B4:I4"/>
    <mergeCell ref="B5:G5"/>
    <mergeCell ref="B6:G6"/>
    <mergeCell ref="A9:B9"/>
    <mergeCell ref="E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1C8AB-76ED-424C-8E81-4D129324E02C}">
  <sheetPr codeName="Sheet5"/>
  <dimension ref="A1:H43"/>
  <sheetViews>
    <sheetView workbookViewId="0">
      <selection activeCell="A7" sqref="A7"/>
    </sheetView>
  </sheetViews>
  <sheetFormatPr defaultRowHeight="14.25"/>
  <cols>
    <col min="1" max="1" width="12.42578125" customWidth="1"/>
    <col min="2" max="2" width="47.42578125" customWidth="1"/>
    <col min="3" max="3" width="29.7109375" customWidth="1"/>
    <col min="4" max="4" width="22" customWidth="1"/>
    <col min="6" max="6" width="55.85546875" customWidth="1"/>
  </cols>
  <sheetData>
    <row r="1" spans="1:8" ht="15.75">
      <c r="A1" s="3" t="s">
        <v>10</v>
      </c>
    </row>
    <row r="3" spans="1:8" ht="15">
      <c r="A3" s="53" t="s">
        <v>54</v>
      </c>
    </row>
    <row r="6" spans="1:8" ht="18">
      <c r="A6" s="8" t="s">
        <v>55</v>
      </c>
      <c r="B6" s="8" t="s">
        <v>56</v>
      </c>
      <c r="C6" s="8" t="s">
        <v>57</v>
      </c>
      <c r="D6" s="8" t="s">
        <v>58</v>
      </c>
      <c r="E6" s="8" t="s">
        <v>9</v>
      </c>
      <c r="F6" s="8" t="s">
        <v>59</v>
      </c>
      <c r="G6" s="8"/>
      <c r="H6" s="8"/>
    </row>
    <row r="7" spans="1:8" ht="57">
      <c r="A7" s="118">
        <v>1</v>
      </c>
      <c r="B7" s="40" t="s">
        <v>28</v>
      </c>
      <c r="C7" s="29" t="s">
        <v>60</v>
      </c>
      <c r="D7" s="47"/>
      <c r="E7" s="23"/>
      <c r="F7" s="40"/>
    </row>
    <row r="8" spans="1:8" ht="57">
      <c r="A8" s="118">
        <v>2</v>
      </c>
      <c r="B8" s="40" t="s">
        <v>30</v>
      </c>
      <c r="C8" s="29" t="s">
        <v>61</v>
      </c>
      <c r="D8" s="47"/>
      <c r="E8" s="23"/>
      <c r="F8" s="40"/>
    </row>
    <row r="9" spans="1:8" ht="71.25">
      <c r="A9" s="119">
        <v>3</v>
      </c>
      <c r="B9" s="40" t="s">
        <v>62</v>
      </c>
      <c r="C9" s="29" t="s">
        <v>63</v>
      </c>
      <c r="D9" s="47"/>
      <c r="E9" s="23"/>
      <c r="F9" s="40"/>
    </row>
    <row r="10" spans="1:8" ht="42.75">
      <c r="A10" s="119">
        <v>4</v>
      </c>
      <c r="B10" s="40" t="s">
        <v>64</v>
      </c>
      <c r="C10" s="29" t="s">
        <v>65</v>
      </c>
      <c r="D10" s="47"/>
      <c r="E10" s="23"/>
      <c r="F10" s="40" t="s">
        <v>66</v>
      </c>
    </row>
    <row r="11" spans="1:8" ht="42.75">
      <c r="A11" s="119">
        <v>5</v>
      </c>
      <c r="B11" s="40" t="s">
        <v>67</v>
      </c>
      <c r="C11" s="29" t="s">
        <v>68</v>
      </c>
      <c r="D11" s="47"/>
      <c r="E11" s="23"/>
      <c r="F11" s="40" t="s">
        <v>66</v>
      </c>
    </row>
    <row r="12" spans="1:8" ht="28.5">
      <c r="A12" s="119">
        <v>6</v>
      </c>
      <c r="B12" s="40" t="s">
        <v>69</v>
      </c>
      <c r="C12" s="29" t="s">
        <v>70</v>
      </c>
      <c r="D12" s="47"/>
      <c r="E12" s="23"/>
      <c r="F12" s="40"/>
    </row>
    <row r="13" spans="1:8" ht="44.25" customHeight="1">
      <c r="A13" s="120">
        <v>7</v>
      </c>
      <c r="B13" s="40" t="s">
        <v>71</v>
      </c>
      <c r="C13" s="29" t="s">
        <v>72</v>
      </c>
      <c r="D13" s="47"/>
      <c r="E13" s="23"/>
      <c r="F13" s="40"/>
    </row>
    <row r="14" spans="1:8" ht="28.5">
      <c r="A14" s="120">
        <v>8</v>
      </c>
      <c r="B14" s="40" t="s">
        <v>73</v>
      </c>
      <c r="C14" s="29" t="s">
        <v>74</v>
      </c>
      <c r="D14" s="47"/>
      <c r="E14" s="23"/>
      <c r="F14" s="40"/>
    </row>
    <row r="15" spans="1:8" ht="28.5">
      <c r="A15" s="119">
        <v>9</v>
      </c>
      <c r="B15" s="40" t="s">
        <v>75</v>
      </c>
      <c r="C15" s="29" t="s">
        <v>76</v>
      </c>
      <c r="D15" s="47"/>
      <c r="E15" s="23"/>
      <c r="F15" s="40"/>
    </row>
    <row r="16" spans="1:8" ht="28.5">
      <c r="A16" s="119">
        <v>10</v>
      </c>
      <c r="B16" s="40" t="s">
        <v>77</v>
      </c>
      <c r="C16" s="41" t="s">
        <v>78</v>
      </c>
      <c r="D16" s="47"/>
      <c r="E16" s="23"/>
      <c r="F16" s="40"/>
    </row>
    <row r="17" spans="1:6" ht="42.75">
      <c r="A17" s="119">
        <v>11</v>
      </c>
      <c r="B17" s="40" t="s">
        <v>79</v>
      </c>
      <c r="C17" s="41" t="s">
        <v>80</v>
      </c>
      <c r="D17" s="47"/>
      <c r="E17" s="23"/>
      <c r="F17" s="40"/>
    </row>
    <row r="18" spans="1:6" ht="42.75">
      <c r="A18" s="119">
        <v>12</v>
      </c>
      <c r="B18" s="40" t="s">
        <v>81</v>
      </c>
      <c r="C18" s="41" t="s">
        <v>82</v>
      </c>
      <c r="D18" s="47"/>
      <c r="E18" s="23"/>
      <c r="F18" s="40" t="s">
        <v>66</v>
      </c>
    </row>
    <row r="19" spans="1:6" ht="15.75">
      <c r="A19" s="7" t="s">
        <v>83</v>
      </c>
      <c r="B19" s="5"/>
      <c r="C19" s="5"/>
      <c r="D19" s="4"/>
      <c r="E19" s="25">
        <f>E7+E8+E9+E10+E11+E12+E13+E14+E15+E16+E17+E18</f>
        <v>0</v>
      </c>
      <c r="F19" s="5"/>
    </row>
    <row r="20" spans="1:6">
      <c r="A20" s="6"/>
      <c r="B20" s="5"/>
      <c r="C20" s="5"/>
      <c r="D20" s="4"/>
      <c r="F20" s="5"/>
    </row>
    <row r="21" spans="1:6">
      <c r="A21" s="6"/>
      <c r="B21" s="5"/>
      <c r="C21" s="5"/>
      <c r="D21" s="4"/>
      <c r="F21" s="5"/>
    </row>
    <row r="22" spans="1:6">
      <c r="A22" s="6"/>
      <c r="B22" s="37"/>
      <c r="C22" s="37"/>
      <c r="D22" s="4"/>
      <c r="F22" s="5"/>
    </row>
    <row r="23" spans="1:6">
      <c r="A23" s="6"/>
      <c r="B23" s="5"/>
      <c r="C23" s="5"/>
      <c r="D23" s="4"/>
      <c r="F23" s="5"/>
    </row>
    <row r="24" spans="1:6">
      <c r="A24" s="6"/>
      <c r="B24" s="5"/>
      <c r="C24" s="5"/>
      <c r="D24" s="4"/>
      <c r="F24" s="5"/>
    </row>
    <row r="25" spans="1:6">
      <c r="A25" s="6"/>
      <c r="B25" s="5"/>
      <c r="C25" s="5"/>
      <c r="D25" s="4"/>
      <c r="F25" s="5"/>
    </row>
    <row r="26" spans="1:6">
      <c r="A26" s="6"/>
      <c r="B26" s="5"/>
      <c r="C26" s="5"/>
      <c r="D26" s="4"/>
      <c r="F26" s="5"/>
    </row>
    <row r="27" spans="1:6">
      <c r="A27" s="6"/>
      <c r="B27" s="5"/>
      <c r="C27" s="5"/>
      <c r="D27" s="4"/>
      <c r="F27" s="5"/>
    </row>
    <row r="28" spans="1:6">
      <c r="A28" s="6"/>
      <c r="B28" s="5"/>
      <c r="C28" s="5"/>
      <c r="D28" s="4"/>
      <c r="F28" s="5"/>
    </row>
    <row r="29" spans="1:6">
      <c r="A29" s="6"/>
      <c r="B29" s="5"/>
      <c r="C29" s="5"/>
      <c r="D29" s="4"/>
      <c r="F29" s="5"/>
    </row>
    <row r="30" spans="1:6">
      <c r="A30" s="6"/>
      <c r="B30" s="5"/>
      <c r="C30" s="5"/>
      <c r="D30" s="4"/>
      <c r="F30" s="5"/>
    </row>
    <row r="31" spans="1:6">
      <c r="A31" s="6"/>
      <c r="B31" s="5"/>
      <c r="C31" s="5"/>
      <c r="D31" s="4"/>
    </row>
    <row r="32" spans="1:6">
      <c r="A32" s="6"/>
      <c r="B32" s="5"/>
      <c r="C32" s="5"/>
      <c r="D32" s="4"/>
    </row>
    <row r="33" spans="1:4">
      <c r="A33" s="6"/>
      <c r="B33" s="5"/>
      <c r="C33" s="5"/>
      <c r="D33" s="4"/>
    </row>
    <row r="34" spans="1:4">
      <c r="A34" s="6"/>
      <c r="B34" s="5"/>
      <c r="C34" s="5"/>
      <c r="D34" s="4"/>
    </row>
    <row r="35" spans="1:4">
      <c r="A35" s="6"/>
      <c r="B35" s="5"/>
      <c r="C35" s="5"/>
      <c r="D35" s="4"/>
    </row>
    <row r="36" spans="1:4">
      <c r="A36" s="6"/>
      <c r="B36" s="5"/>
      <c r="C36" s="5"/>
      <c r="D36" s="4"/>
    </row>
    <row r="37" spans="1:4">
      <c r="A37" s="6"/>
      <c r="B37" s="5"/>
      <c r="C37" s="5"/>
      <c r="D37" s="4"/>
    </row>
    <row r="38" spans="1:4">
      <c r="A38" s="6"/>
      <c r="B38" s="5"/>
      <c r="C38" s="5"/>
      <c r="D38" s="4"/>
    </row>
    <row r="39" spans="1:4">
      <c r="B39" s="19"/>
    </row>
    <row r="40" spans="1:4">
      <c r="B40" s="19"/>
    </row>
    <row r="41" spans="1:4">
      <c r="B41" s="19"/>
    </row>
    <row r="42" spans="1:4">
      <c r="B42" s="19"/>
    </row>
    <row r="43" spans="1:4">
      <c r="B43" s="19"/>
    </row>
  </sheetData>
  <dataValidations count="5">
    <dataValidation type="list" allowBlank="1" showInputMessage="1" showErrorMessage="1" sqref="D13:D18 D12" xr:uid="{E1136960-A4AF-4999-87B0-F42552797A25}">
      <formula1>"Sufficiently Present, Minor Revision, Moderate Revision, Major Revision, N/A"</formula1>
    </dataValidation>
    <dataValidation type="list" allowBlank="1" showInputMessage="1" showErrorMessage="1" sqref="E8 E10:E18" xr:uid="{48A59752-A82C-465E-B150-B7EF372E0C7B}">
      <formula1>"3, 2,1,0"</formula1>
    </dataValidation>
    <dataValidation type="list" allowBlank="1" showInputMessage="1" showErrorMessage="1" sqref="E7" xr:uid="{13E12D67-CF47-4347-AA04-E47E14BAA10D}">
      <formula1>"3, 2, 1, 0"</formula1>
    </dataValidation>
    <dataValidation type="list" allowBlank="1" showInputMessage="1" showErrorMessage="1" sqref="E9" xr:uid="{A9EE040D-E7A1-4CA9-8A91-B98DA9F8DD84}">
      <formula1>"3,2,1,0"</formula1>
    </dataValidation>
    <dataValidation type="list" allowBlank="1" showInputMessage="1" showErrorMessage="1" sqref="D7:D11" xr:uid="{C42024B4-AF35-4BF4-8E08-FD616923AA6F}">
      <formula1>"Sufficiently Present, Minor Revision, Moderate, Major Revision, N/A"</formula1>
    </dataValidation>
  </dataValidations>
  <hyperlinks>
    <hyperlink ref="C16" r:id="rId1" xr:uid="{5B8EF82D-F13D-415A-A6DC-09758F0A0167}"/>
    <hyperlink ref="C18" r:id="rId2" xr:uid="{72FCAA12-47F8-4885-94F2-B2243006481D}"/>
    <hyperlink ref="C17" r:id="rId3" xr:uid="{5B7DC323-BBAE-43AA-AF8C-24CA98918BAF}"/>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0C9FD-AFFC-4160-A647-9FE87B98432C}">
  <sheetPr codeName="Sheet6"/>
  <dimension ref="A2:H32"/>
  <sheetViews>
    <sheetView workbookViewId="0">
      <selection activeCell="L15" sqref="L15"/>
    </sheetView>
  </sheetViews>
  <sheetFormatPr defaultRowHeight="14.25"/>
  <cols>
    <col min="1" max="1" width="21.5703125" customWidth="1"/>
    <col min="2" max="2" width="37.42578125" customWidth="1"/>
    <col min="3" max="3" width="34.5703125" customWidth="1"/>
    <col min="4" max="4" width="22.5703125" customWidth="1"/>
    <col min="5" max="5" width="7.5703125" bestFit="1" customWidth="1"/>
    <col min="6" max="6" width="41.5703125" customWidth="1"/>
  </cols>
  <sheetData>
    <row r="2" spans="1:8" ht="15.75">
      <c r="A2" s="3" t="s">
        <v>11</v>
      </c>
    </row>
    <row r="4" spans="1:8" ht="15">
      <c r="A4" s="53" t="s">
        <v>54</v>
      </c>
    </row>
    <row r="6" spans="1:8" ht="18">
      <c r="A6" s="20" t="s">
        <v>55</v>
      </c>
      <c r="B6" s="20" t="s">
        <v>56</v>
      </c>
      <c r="C6" s="38" t="s">
        <v>57</v>
      </c>
      <c r="D6" s="20" t="s">
        <v>58</v>
      </c>
      <c r="E6" s="22" t="s">
        <v>9</v>
      </c>
      <c r="F6" s="8" t="s">
        <v>59</v>
      </c>
    </row>
    <row r="7" spans="1:8" ht="60.75">
      <c r="A7" s="111">
        <v>1</v>
      </c>
      <c r="B7" s="40" t="s">
        <v>29</v>
      </c>
      <c r="C7" s="29" t="s">
        <v>84</v>
      </c>
      <c r="D7" s="47"/>
      <c r="E7" s="23"/>
      <c r="F7" s="125"/>
      <c r="G7" s="128"/>
      <c r="H7" s="128"/>
    </row>
    <row r="8" spans="1:8" ht="71.25">
      <c r="A8" s="111">
        <v>2</v>
      </c>
      <c r="B8" s="65" t="s">
        <v>31</v>
      </c>
      <c r="C8" s="29" t="s">
        <v>85</v>
      </c>
      <c r="D8" s="116"/>
      <c r="E8" s="28"/>
      <c r="F8" s="126"/>
      <c r="G8" s="128"/>
      <c r="H8" s="128"/>
    </row>
    <row r="9" spans="1:8" ht="57">
      <c r="A9" s="111">
        <v>3</v>
      </c>
      <c r="B9" s="65" t="s">
        <v>34</v>
      </c>
      <c r="C9" s="117" t="s">
        <v>86</v>
      </c>
      <c r="D9" s="116"/>
      <c r="E9" s="28"/>
      <c r="F9" s="126"/>
      <c r="G9" s="128"/>
      <c r="H9" s="128"/>
    </row>
    <row r="10" spans="1:8" ht="45.75">
      <c r="A10" s="111">
        <v>4</v>
      </c>
      <c r="B10" s="65" t="s">
        <v>36</v>
      </c>
      <c r="C10" s="117" t="s">
        <v>87</v>
      </c>
      <c r="D10" s="116"/>
      <c r="E10" s="28"/>
      <c r="F10" s="126"/>
      <c r="G10" s="128"/>
      <c r="H10" s="128"/>
    </row>
    <row r="11" spans="1:8" ht="54" customHeight="1">
      <c r="A11" s="111">
        <v>5</v>
      </c>
      <c r="B11" s="65" t="s">
        <v>38</v>
      </c>
      <c r="C11" s="117" t="s">
        <v>88</v>
      </c>
      <c r="D11" s="116"/>
      <c r="E11" s="28"/>
      <c r="F11" s="126"/>
      <c r="G11" s="128"/>
      <c r="H11" s="128"/>
    </row>
    <row r="12" spans="1:8" ht="15.75">
      <c r="A12" s="18" t="s">
        <v>89</v>
      </c>
      <c r="B12" s="10"/>
      <c r="C12" s="29"/>
      <c r="D12" s="17"/>
      <c r="E12" s="24">
        <f>E7+E8+E9+E10+E11</f>
        <v>0</v>
      </c>
      <c r="F12" s="42"/>
    </row>
    <row r="13" spans="1:8">
      <c r="B13" s="5"/>
      <c r="C13" s="5"/>
    </row>
    <row r="14" spans="1:8">
      <c r="B14" s="5"/>
      <c r="C14" s="5"/>
    </row>
    <row r="15" spans="1:8">
      <c r="B15" s="2"/>
      <c r="C15" s="2"/>
    </row>
    <row r="16" spans="1:8">
      <c r="B16" s="5"/>
    </row>
    <row r="17" spans="2:2">
      <c r="B17" s="5"/>
    </row>
    <row r="18" spans="2:2">
      <c r="B18" s="5"/>
    </row>
    <row r="19" spans="2:2">
      <c r="B19" s="5"/>
    </row>
    <row r="20" spans="2:2">
      <c r="B20" s="5"/>
    </row>
    <row r="21" spans="2:2">
      <c r="B21" s="5"/>
    </row>
    <row r="22" spans="2:2">
      <c r="B22" s="5"/>
    </row>
    <row r="23" spans="2:2">
      <c r="B23" s="5"/>
    </row>
    <row r="24" spans="2:2">
      <c r="B24" s="5"/>
    </row>
    <row r="25" spans="2:2">
      <c r="B25" s="5"/>
    </row>
    <row r="26" spans="2:2">
      <c r="B26" s="5"/>
    </row>
    <row r="27" spans="2:2">
      <c r="B27" s="5"/>
    </row>
    <row r="28" spans="2:2">
      <c r="B28" s="5"/>
    </row>
    <row r="29" spans="2:2">
      <c r="B29" s="5"/>
    </row>
    <row r="30" spans="2:2">
      <c r="B30" s="5"/>
    </row>
    <row r="31" spans="2:2">
      <c r="B31" s="5"/>
    </row>
    <row r="32" spans="2:2">
      <c r="B32" s="5"/>
    </row>
  </sheetData>
  <mergeCells count="5">
    <mergeCell ref="F7:H7"/>
    <mergeCell ref="F8:H8"/>
    <mergeCell ref="F9:H9"/>
    <mergeCell ref="F10:H10"/>
    <mergeCell ref="F11:H11"/>
  </mergeCells>
  <dataValidations count="2">
    <dataValidation type="list" allowBlank="1" showInputMessage="1" showErrorMessage="1" sqref="D7:D11" xr:uid="{743D0A05-116A-434C-927B-ADA9D298B936}">
      <formula1>"Sufficiently Present, Minor Revision, Moderate Revision, Major Revision, N/A"</formula1>
    </dataValidation>
    <dataValidation type="list" allowBlank="1" showInputMessage="1" showErrorMessage="1" sqref="E7:E11" xr:uid="{42A5D8A1-B2F6-4D63-8914-C782D685A459}">
      <formula1>"3, 2,1,0"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9AEFA-FECC-490D-8AB1-B662AC2627F4}">
  <sheetPr codeName="Sheet7"/>
  <dimension ref="A1:F15"/>
  <sheetViews>
    <sheetView workbookViewId="0">
      <selection activeCell="B15" sqref="B15"/>
    </sheetView>
  </sheetViews>
  <sheetFormatPr defaultRowHeight="14.25"/>
  <cols>
    <col min="1" max="1" width="25.7109375" customWidth="1"/>
    <col min="2" max="2" width="35.42578125" customWidth="1"/>
    <col min="3" max="3" width="37.5703125" customWidth="1"/>
    <col min="4" max="4" width="21.7109375" customWidth="1"/>
    <col min="5" max="5" width="7.5703125" bestFit="1" customWidth="1"/>
    <col min="6" max="6" width="37.42578125" customWidth="1"/>
  </cols>
  <sheetData>
    <row r="1" spans="1:6" ht="15.75">
      <c r="A1" s="3" t="s">
        <v>12</v>
      </c>
    </row>
    <row r="3" spans="1:6" ht="15">
      <c r="A3" s="53" t="s">
        <v>54</v>
      </c>
    </row>
    <row r="5" spans="1:6" ht="18.399999999999999" thickBot="1">
      <c r="A5" s="20" t="s">
        <v>55</v>
      </c>
      <c r="B5" s="20" t="s">
        <v>56</v>
      </c>
      <c r="C5" s="39" t="s">
        <v>57</v>
      </c>
      <c r="D5" s="20" t="s">
        <v>58</v>
      </c>
      <c r="E5" s="22" t="s">
        <v>9</v>
      </c>
      <c r="F5" s="20" t="s">
        <v>59</v>
      </c>
    </row>
    <row r="6" spans="1:6" ht="55.5" customHeight="1">
      <c r="A6" s="113">
        <v>1</v>
      </c>
      <c r="B6" s="48" t="s">
        <v>32</v>
      </c>
      <c r="C6" s="129" t="s">
        <v>90</v>
      </c>
      <c r="D6" s="4"/>
      <c r="E6" s="23"/>
      <c r="F6" s="47"/>
    </row>
    <row r="7" spans="1:6" ht="62.25" customHeight="1">
      <c r="A7" s="111">
        <v>2</v>
      </c>
      <c r="B7" s="40" t="s">
        <v>39</v>
      </c>
      <c r="C7" s="29" t="s">
        <v>91</v>
      </c>
      <c r="D7" s="47"/>
      <c r="E7" s="23"/>
      <c r="F7" s="47"/>
    </row>
    <row r="8" spans="1:6" ht="77.25" customHeight="1">
      <c r="A8" s="111">
        <v>3</v>
      </c>
      <c r="B8" s="40" t="s">
        <v>40</v>
      </c>
      <c r="C8" s="29" t="s">
        <v>92</v>
      </c>
      <c r="D8" s="47"/>
      <c r="E8" s="23"/>
      <c r="F8" s="47"/>
    </row>
    <row r="9" spans="1:6" ht="48.75" customHeight="1">
      <c r="A9" s="45">
        <v>4</v>
      </c>
      <c r="B9" s="40" t="s">
        <v>93</v>
      </c>
      <c r="C9" s="29" t="s">
        <v>94</v>
      </c>
      <c r="D9" s="47"/>
      <c r="E9" s="23"/>
      <c r="F9" s="47"/>
    </row>
    <row r="10" spans="1:6" ht="60.75">
      <c r="A10" s="45">
        <v>5</v>
      </c>
      <c r="B10" s="40" t="s">
        <v>95</v>
      </c>
      <c r="C10" s="29" t="s">
        <v>96</v>
      </c>
      <c r="D10" s="47"/>
      <c r="E10" s="23"/>
      <c r="F10" s="47"/>
    </row>
    <row r="11" spans="1:6" ht="59.25" customHeight="1">
      <c r="A11" s="45">
        <v>6</v>
      </c>
      <c r="B11" s="40" t="s">
        <v>97</v>
      </c>
      <c r="C11" s="41" t="s">
        <v>98</v>
      </c>
      <c r="D11" s="47"/>
      <c r="E11" s="23"/>
      <c r="F11" s="47"/>
    </row>
    <row r="12" spans="1:6" ht="15.75">
      <c r="A12" s="18" t="s">
        <v>89</v>
      </c>
      <c r="B12" s="10"/>
      <c r="C12" s="10"/>
      <c r="D12" s="12"/>
      <c r="E12" s="21">
        <f>E6+E7+E8+E9+E10+E11</f>
        <v>0</v>
      </c>
      <c r="F12" s="1"/>
    </row>
    <row r="13" spans="1:6">
      <c r="B13" s="19"/>
      <c r="C13" s="19"/>
    </row>
    <row r="15" spans="1:6">
      <c r="B15" s="2"/>
      <c r="C15" s="2"/>
    </row>
  </sheetData>
  <dataValidations count="2">
    <dataValidation type="list" allowBlank="1" showInputMessage="1" showErrorMessage="1" sqref="D6:D11" xr:uid="{F44E0669-2D11-4206-89FE-52BCB4312290}">
      <formula1>"Sufficiently Present, Minor Revision, Moderate Revision, Major Revision, N/A"</formula1>
    </dataValidation>
    <dataValidation type="list" allowBlank="1" showInputMessage="1" showErrorMessage="1" sqref="E6:E11" xr:uid="{A6491FB7-2C12-4128-A1D3-AAB54A1778CE}">
      <formula1>"3, 2,1,0"</formula1>
    </dataValidation>
  </dataValidations>
  <hyperlinks>
    <hyperlink ref="C11" r:id="rId1" xr:uid="{37951626-34B1-48F6-B7A3-DD8E085D4E1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D53A2-4D98-41DD-9060-26777B847430}">
  <sheetPr codeName="Sheet8"/>
  <dimension ref="A1:F15"/>
  <sheetViews>
    <sheetView workbookViewId="0">
      <selection activeCell="D14" sqref="D14"/>
    </sheetView>
  </sheetViews>
  <sheetFormatPr defaultRowHeight="14.25"/>
  <cols>
    <col min="1" max="1" width="25.5703125" customWidth="1"/>
    <col min="2" max="2" width="39.140625" customWidth="1"/>
    <col min="3" max="3" width="41.42578125" customWidth="1"/>
    <col min="4" max="4" width="20.28515625" customWidth="1"/>
    <col min="5" max="5" width="10.5703125" customWidth="1"/>
    <col min="6" max="6" width="60.42578125" customWidth="1"/>
  </cols>
  <sheetData>
    <row r="1" spans="1:6" ht="15.75">
      <c r="A1" s="3" t="s">
        <v>13</v>
      </c>
    </row>
    <row r="3" spans="1:6" ht="15">
      <c r="A3" s="53" t="s">
        <v>54</v>
      </c>
    </row>
    <row r="5" spans="1:6" ht="18.399999999999999" thickBot="1">
      <c r="A5" s="20" t="s">
        <v>55</v>
      </c>
      <c r="B5" s="20" t="s">
        <v>56</v>
      </c>
      <c r="C5" s="39" t="s">
        <v>57</v>
      </c>
      <c r="D5" s="20" t="s">
        <v>58</v>
      </c>
      <c r="E5" s="22" t="s">
        <v>9</v>
      </c>
      <c r="F5" s="20" t="s">
        <v>59</v>
      </c>
    </row>
    <row r="6" spans="1:6" ht="42.75">
      <c r="A6" s="113">
        <v>1</v>
      </c>
      <c r="B6" s="48" t="s">
        <v>33</v>
      </c>
      <c r="C6" s="114" t="s">
        <v>99</v>
      </c>
      <c r="D6" s="4"/>
      <c r="E6" s="23"/>
      <c r="F6" s="47"/>
    </row>
    <row r="7" spans="1:6" ht="69.75" customHeight="1">
      <c r="A7" s="111">
        <v>2</v>
      </c>
      <c r="B7" s="40" t="s">
        <v>42</v>
      </c>
      <c r="C7" s="29" t="s">
        <v>100</v>
      </c>
      <c r="D7" s="47"/>
      <c r="E7" s="23"/>
      <c r="F7" s="47"/>
    </row>
    <row r="8" spans="1:6" ht="57">
      <c r="A8" s="111">
        <v>3</v>
      </c>
      <c r="B8" s="40" t="s">
        <v>44</v>
      </c>
      <c r="C8" s="29" t="s">
        <v>101</v>
      </c>
      <c r="D8" s="47"/>
      <c r="E8" s="23"/>
      <c r="F8" s="47"/>
    </row>
    <row r="9" spans="1:6" ht="44.25" customHeight="1">
      <c r="A9" s="111">
        <v>4</v>
      </c>
      <c r="B9" s="40" t="s">
        <v>46</v>
      </c>
      <c r="C9" s="29" t="s">
        <v>102</v>
      </c>
      <c r="D9" s="47"/>
      <c r="E9" s="23"/>
      <c r="F9" s="47"/>
    </row>
    <row r="10" spans="1:6" ht="99.75">
      <c r="A10" s="45">
        <v>5</v>
      </c>
      <c r="B10" s="40" t="s">
        <v>103</v>
      </c>
      <c r="C10" s="41" t="s">
        <v>104</v>
      </c>
      <c r="D10" s="47"/>
      <c r="E10" s="23"/>
      <c r="F10" s="47"/>
    </row>
    <row r="11" spans="1:6" ht="51.75" customHeight="1">
      <c r="A11" s="45">
        <v>6</v>
      </c>
      <c r="B11" s="40" t="s">
        <v>105</v>
      </c>
      <c r="C11" s="41" t="s">
        <v>106</v>
      </c>
      <c r="D11" s="47"/>
      <c r="E11" s="23"/>
      <c r="F11" s="47"/>
    </row>
    <row r="12" spans="1:6" ht="15.75">
      <c r="A12" s="115" t="s">
        <v>89</v>
      </c>
      <c r="B12" s="40"/>
      <c r="C12" s="40"/>
      <c r="D12" s="1"/>
      <c r="E12" s="21">
        <f>E6+E7+E8+E9+E10+E11</f>
        <v>0</v>
      </c>
      <c r="F12" s="1"/>
    </row>
    <row r="15" spans="1:6">
      <c r="B15" s="2"/>
      <c r="C15" s="2"/>
    </row>
  </sheetData>
  <dataValidations count="2">
    <dataValidation type="list" allowBlank="1" showInputMessage="1" showErrorMessage="1" sqref="E6:E11" xr:uid="{335907CA-50D3-4296-9062-904207B021C4}">
      <formula1>"3, 2,1,0"</formula1>
    </dataValidation>
    <dataValidation type="list" allowBlank="1" showInputMessage="1" showErrorMessage="1" sqref="D6:D11" xr:uid="{01CDC8B3-F631-4284-82BA-D57E67EF19B2}">
      <formula1>"Sufficiently Present, Minor Revision, Moderate Revision, Major Revision, N/A"</formula1>
    </dataValidation>
  </dataValidations>
  <hyperlinks>
    <hyperlink ref="C11" r:id="rId1" xr:uid="{F56FD21E-3935-4863-9746-73B4D0599AB0}"/>
    <hyperlink ref="C10" r:id="rId2" xr:uid="{1348EC64-4AD3-4261-A4B8-27F0CDE585CF}"/>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4CFA0-6A18-4371-8288-28EABEABA92D}">
  <sheetPr codeName="Sheet9"/>
  <dimension ref="A1:F15"/>
  <sheetViews>
    <sheetView tabSelected="1" topLeftCell="A7" workbookViewId="0">
      <selection activeCell="C16" sqref="C16"/>
    </sheetView>
  </sheetViews>
  <sheetFormatPr defaultRowHeight="14.25"/>
  <cols>
    <col min="1" max="1" width="16.140625" customWidth="1"/>
    <col min="2" max="2" width="45" customWidth="1"/>
    <col min="3" max="3" width="41.7109375" customWidth="1"/>
    <col min="4" max="4" width="22.85546875" customWidth="1"/>
    <col min="6" max="6" width="42" customWidth="1"/>
  </cols>
  <sheetData>
    <row r="1" spans="1:6" ht="15.75">
      <c r="A1" s="3" t="s">
        <v>14</v>
      </c>
    </row>
    <row r="3" spans="1:6" ht="15">
      <c r="A3" s="53" t="s">
        <v>54</v>
      </c>
    </row>
    <row r="5" spans="1:6" ht="18.399999999999999" thickBot="1">
      <c r="A5" s="20" t="s">
        <v>55</v>
      </c>
      <c r="B5" s="20" t="s">
        <v>56</v>
      </c>
      <c r="C5" s="43" t="s">
        <v>107</v>
      </c>
      <c r="D5" s="20" t="s">
        <v>58</v>
      </c>
      <c r="E5" s="22" t="s">
        <v>9</v>
      </c>
      <c r="F5" s="20" t="s">
        <v>59</v>
      </c>
    </row>
    <row r="6" spans="1:6" ht="41.25" customHeight="1">
      <c r="A6" s="32">
        <v>1</v>
      </c>
      <c r="B6" s="48" t="s">
        <v>35</v>
      </c>
      <c r="C6" s="29" t="s">
        <v>108</v>
      </c>
      <c r="D6" s="9"/>
      <c r="E6" s="23"/>
      <c r="F6" s="47"/>
    </row>
    <row r="7" spans="1:6" ht="54" customHeight="1">
      <c r="A7" s="33">
        <v>2</v>
      </c>
      <c r="B7" s="40" t="s">
        <v>48</v>
      </c>
      <c r="C7" s="29" t="s">
        <v>109</v>
      </c>
      <c r="D7" s="9"/>
      <c r="E7" s="23"/>
      <c r="F7" s="47"/>
    </row>
    <row r="8" spans="1:6" ht="85.5">
      <c r="A8" s="33">
        <v>3</v>
      </c>
      <c r="B8" s="40" t="s">
        <v>49</v>
      </c>
      <c r="C8" s="29" t="s">
        <v>110</v>
      </c>
      <c r="D8" s="9"/>
      <c r="E8" s="23"/>
      <c r="F8" s="47"/>
    </row>
    <row r="9" spans="1:6" ht="35.25" customHeight="1">
      <c r="A9" s="33">
        <v>4</v>
      </c>
      <c r="B9" s="40" t="s">
        <v>50</v>
      </c>
      <c r="C9" s="29" t="s">
        <v>111</v>
      </c>
      <c r="D9" s="9"/>
      <c r="E9" s="23"/>
      <c r="F9" s="47"/>
    </row>
    <row r="10" spans="1:6" ht="51.75" customHeight="1">
      <c r="A10" s="15">
        <v>5</v>
      </c>
      <c r="B10" s="40" t="s">
        <v>112</v>
      </c>
      <c r="C10" s="41" t="s">
        <v>113</v>
      </c>
      <c r="D10" s="9"/>
      <c r="E10" s="23"/>
      <c r="F10" s="47"/>
    </row>
    <row r="11" spans="1:6" ht="71.25">
      <c r="A11" s="16">
        <v>6</v>
      </c>
      <c r="B11" s="47" t="s">
        <v>114</v>
      </c>
      <c r="C11" s="41" t="s">
        <v>115</v>
      </c>
      <c r="D11" s="9"/>
      <c r="E11" s="23"/>
      <c r="F11" s="47"/>
    </row>
    <row r="12" spans="1:6" ht="71.25">
      <c r="A12" s="16">
        <v>7</v>
      </c>
      <c r="B12" s="40" t="s">
        <v>116</v>
      </c>
      <c r="C12" s="41" t="s">
        <v>117</v>
      </c>
      <c r="D12" s="9"/>
      <c r="E12" s="23"/>
      <c r="F12" s="47"/>
    </row>
    <row r="13" spans="1:6">
      <c r="A13" s="2" t="s">
        <v>89</v>
      </c>
      <c r="E13" s="21">
        <f>E6+E7+E8+E9+E10+E11+E12</f>
        <v>0</v>
      </c>
    </row>
    <row r="15" spans="1:6">
      <c r="B15" s="2"/>
      <c r="C15" s="2"/>
    </row>
  </sheetData>
  <dataConsolidate/>
  <dataValidations count="3">
    <dataValidation type="list" allowBlank="1" showInputMessage="1" showErrorMessage="1" sqref="E12" xr:uid="{7E58EF4E-AFB3-439D-A5EB-F4D8AD79553B}">
      <formula1>"3,2,1,0"</formula1>
    </dataValidation>
    <dataValidation type="list" allowBlank="1" showInputMessage="1" showErrorMessage="1" sqref="D6:D12" xr:uid="{2B60375E-0CEB-4B9E-9B05-BCD30C4D19ED}">
      <formula1>"Sufficiently Present, Minor Revision, Moderate Revision, Major Revision, N/A"</formula1>
    </dataValidation>
    <dataValidation type="list" allowBlank="1" showInputMessage="1" showErrorMessage="1" sqref="E6:E11" xr:uid="{BF9C4B28-C691-4FFD-84C5-3BF5B798BAC0}">
      <formula1>"3, 2,1,0"</formula1>
    </dataValidation>
  </dataValidations>
  <hyperlinks>
    <hyperlink ref="C11" r:id="rId1" xr:uid="{83B7254D-DCFA-4816-B561-254C1185FA0B}"/>
    <hyperlink ref="C12" r:id="rId2" xr:uid="{1436FFD3-F2F2-4B9B-BD57-59438CEC492F}"/>
    <hyperlink ref="C10" r:id="rId3" xr:uid="{7352B79D-F601-435F-B11E-33858D19F0C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8E3F5-B32B-45CF-8B9A-5A0C687B64FD}">
  <sheetPr codeName="Sheet1"/>
  <dimension ref="A1:F40"/>
  <sheetViews>
    <sheetView zoomScaleNormal="100" workbookViewId="0">
      <selection activeCell="C19" sqref="C19"/>
    </sheetView>
  </sheetViews>
  <sheetFormatPr defaultRowHeight="14.25"/>
  <cols>
    <col min="1" max="1" width="16.85546875" customWidth="1"/>
    <col min="2" max="2" width="50.140625" customWidth="1"/>
    <col min="3" max="3" width="45.140625" customWidth="1"/>
    <col min="4" max="4" width="21.42578125" customWidth="1"/>
    <col min="6" max="6" width="44.28515625" customWidth="1"/>
  </cols>
  <sheetData>
    <row r="1" spans="1:6" ht="15.75">
      <c r="A1" s="3" t="s">
        <v>15</v>
      </c>
    </row>
    <row r="3" spans="1:6" ht="15">
      <c r="A3" s="53" t="s">
        <v>54</v>
      </c>
    </row>
    <row r="5" spans="1:6" ht="18">
      <c r="A5" s="20" t="s">
        <v>55</v>
      </c>
      <c r="B5" s="8" t="s">
        <v>56</v>
      </c>
      <c r="C5" s="108" t="s">
        <v>57</v>
      </c>
      <c r="D5" s="20" t="s">
        <v>58</v>
      </c>
      <c r="E5" s="22" t="s">
        <v>9</v>
      </c>
      <c r="F5" s="20" t="s">
        <v>59</v>
      </c>
    </row>
    <row r="6" spans="1:6" ht="42.75">
      <c r="A6" s="32">
        <v>1</v>
      </c>
      <c r="B6" s="40" t="s">
        <v>51</v>
      </c>
      <c r="C6" s="109" t="s">
        <v>118</v>
      </c>
      <c r="D6" s="9"/>
      <c r="E6" s="23"/>
      <c r="F6" s="26"/>
    </row>
    <row r="7" spans="1:6" ht="42.75">
      <c r="A7" s="33">
        <v>2</v>
      </c>
      <c r="B7" s="40" t="s">
        <v>52</v>
      </c>
      <c r="C7" s="110" t="s">
        <v>119</v>
      </c>
      <c r="D7" s="9"/>
      <c r="E7" s="23"/>
      <c r="F7" s="26"/>
    </row>
    <row r="8" spans="1:6" ht="42.75">
      <c r="A8" s="15">
        <v>3</v>
      </c>
      <c r="B8" s="40" t="s">
        <v>120</v>
      </c>
      <c r="C8" s="41" t="s">
        <v>121</v>
      </c>
      <c r="D8" s="9"/>
      <c r="E8" s="23"/>
      <c r="F8" s="27"/>
    </row>
    <row r="9" spans="1:6">
      <c r="A9" s="16">
        <v>4</v>
      </c>
      <c r="B9" s="40" t="s">
        <v>122</v>
      </c>
      <c r="C9" s="41" t="s">
        <v>123</v>
      </c>
      <c r="D9" s="9"/>
      <c r="E9" s="23"/>
      <c r="F9" s="26"/>
    </row>
    <row r="10" spans="1:6" ht="28.5">
      <c r="A10" s="15">
        <v>5</v>
      </c>
      <c r="B10" s="40" t="s">
        <v>124</v>
      </c>
      <c r="C10" s="41" t="s">
        <v>125</v>
      </c>
      <c r="D10" s="9"/>
      <c r="E10" s="23"/>
      <c r="F10" s="11"/>
    </row>
    <row r="11" spans="1:6">
      <c r="A11" s="2" t="s">
        <v>89</v>
      </c>
      <c r="E11" s="21">
        <f>E6+E7+E8+E9+E10</f>
        <v>0</v>
      </c>
    </row>
    <row r="14" spans="1:6">
      <c r="B14" s="2"/>
      <c r="C14" s="2"/>
    </row>
    <row r="40" spans="2:4">
      <c r="B40" s="34"/>
      <c r="C40" s="5"/>
      <c r="D40" s="35"/>
    </row>
  </sheetData>
  <dataConsolidate/>
  <dataValidations count="2">
    <dataValidation type="list" allowBlank="1" showInputMessage="1" showErrorMessage="1" sqref="E6:E10" xr:uid="{9A0F2909-A0F6-4BD7-9DC6-9FADB793C68E}">
      <formula1>"3,2,1,0"</formula1>
    </dataValidation>
    <dataValidation type="list" allowBlank="1" showInputMessage="1" showErrorMessage="1" sqref="D6:D10" xr:uid="{6A967ACF-65B1-49A7-9A71-E046B0C666D8}">
      <formula1>"Sufficiently Present, Minor Revision, Moderate Revision, Major Revision, N/A"</formula1>
    </dataValidation>
  </dataValidations>
  <hyperlinks>
    <hyperlink ref="C9" r:id="rId1" xr:uid="{B680CDE0-A5D9-4F5A-9AEE-2A39BE3AFFF5}"/>
    <hyperlink ref="C10" r:id="rId2" xr:uid="{F5EF0338-63C0-469B-8BAB-5C71BC4CFD28}"/>
    <hyperlink ref="C8" r:id="rId3" xr:uid="{E7FA9C46-F616-4A08-9BA9-7189711D68B6}"/>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Inman</dc:creator>
  <cp:keywords/>
  <dc:description/>
  <cp:lastModifiedBy>Christopher Inman</cp:lastModifiedBy>
  <cp:revision/>
  <dcterms:created xsi:type="dcterms:W3CDTF">2022-08-25T19:14:51Z</dcterms:created>
  <dcterms:modified xsi:type="dcterms:W3CDTF">2023-09-14T16:26:46Z</dcterms:modified>
  <cp:category/>
  <cp:contentStatus/>
</cp:coreProperties>
</file>